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4\SOP\BASES 2024\BASES CON ANTICIPO Y MENSUALES\ESTATALES\PÚBLICA\LPE-N045-2024\LPE-N045-2024\"/>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CATÁLOGO!$A$15:$XFC$107</definedName>
    <definedName name="_xlnm.Print_Area" localSheetId="0">CATÁLOGO!$A$1:$H$109</definedName>
    <definedName name="_xlnm.Print_Area" localSheetId="1">RESUMEN!$A$1:$G$29</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4" i="1" l="1"/>
  <c r="A94" i="1"/>
  <c r="A89" i="1"/>
  <c r="A81" i="1"/>
  <c r="A69" i="1"/>
  <c r="A68" i="1"/>
  <c r="A62" i="1"/>
  <c r="A54" i="1"/>
  <c r="A50" i="1"/>
  <c r="A49" i="1"/>
  <c r="A42" i="1"/>
  <c r="A41" i="1"/>
  <c r="A39" i="1"/>
  <c r="A37" i="1"/>
  <c r="A31" i="1"/>
  <c r="A26" i="1"/>
  <c r="A17" i="1"/>
  <c r="B25" i="3" l="1"/>
</calcChain>
</file>

<file path=xl/sharedStrings.xml><?xml version="1.0" encoding="utf-8"?>
<sst xmlns="http://schemas.openxmlformats.org/spreadsheetml/2006/main" count="243" uniqueCount="146">
  <si>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</si>
  <si>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</si>
  <si>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</si>
  <si>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</si>
  <si>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</si>
  <si>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</si>
  <si>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</si>
  <si>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</si>
  <si>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</si>
  <si>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</si>
  <si>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</si>
  <si>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</si>
  <si>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</si>
  <si>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</si>
  <si>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</si>
  <si>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</si>
  <si>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</si>
  <si>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</si>
  <si>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</si>
  <si>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</si>
  <si>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</si>
  <si>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</si>
  <si>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</si>
  <si>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</si>
  <si>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</si>
  <si>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</si>
  <si>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</si>
  <si>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</si>
  <si>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</si>
  <si>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</si>
  <si>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</si>
  <si>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</si>
  <si>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TERRACERIAS</t>
  </si>
  <si>
    <t>CTR CONSTRUCCIÓN
CAR. Carreteras
1.01 Terracerias
.002 Despalme P.U.O.T. Designación (N.CTR.CAR-1.01.002)
a) En Corte</t>
  </si>
  <si>
    <t>m3</t>
  </si>
  <si>
    <t>CTR CONSTRUCCIÓN
CAR. Carreteras
1.01 Terracerias
.002 Despalme P.U.O.T. Designación (N.CTR.CAR-1.01.002)
b) Para desplante de terraplen</t>
  </si>
  <si>
    <t>E.P.51 Compactación, por unidad de obra terminada; del terreno natural en el area de desplante de los terraplenes al 90%</t>
  </si>
  <si>
    <t xml:space="preserve">CTR CONSTRUCCIÓN
CAR. Carreteras
1.01 Terracerias
.009 Terraplen P.U.O.T. Designación (N.CTR.CAR-1.01.009, I3, J3 ) y E.P. 2
4) Capa de Subyacente compactado al noventa  y cinco por ciento 95% </t>
  </si>
  <si>
    <t>CTR CONSTRUCCIÓN
CAR. Carreteras
1.01 Terracerias
.009 Terraplen P.U.O.T. Designación (N.CTR.CAR-1.01.009, I3,J3 ) y E.P. 1
1) Capa de terraplen compactado al noventa  por ciento 90%  (no incluye compactación de terreno natural )</t>
  </si>
  <si>
    <t>PAVIMENTOS</t>
  </si>
  <si>
    <t xml:space="preserve">CTR CONSTRUCCIÓN
CAR. Carreteras
1.04 Pavimentos
.006 Carpetas Asfálticas con Mezcla en Caliente P.U.O.T. Designación (N.CTR.CAR-1.04.006 ) 
2) Base de Concreto Asfáltico compactada al noventa y cinco por ciento 95% </t>
  </si>
  <si>
    <t>m2</t>
  </si>
  <si>
    <t>GUARNICIONES Y BANQUETAS</t>
  </si>
  <si>
    <t>CTR CONSTRUCCIÓN
CAR. Carreteras
1.02 Estructuras
.010 Guarniciones y Banquetas P.U.O.T. Designación (N.CTR.CAR-1.02.010 ) 
12) Guarniciones de f'c= 150kg/cm2  trapecial de15x20x40cm. (recta)</t>
  </si>
  <si>
    <t>m</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</si>
  <si>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</si>
  <si>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</si>
  <si>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</si>
  <si>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1.01 Terracerías
011 Rellenos P.U.O.T. Designación N.CTR.CAR.1.01.011 
1) Para recibir Banquetas Compactado al 95%, con calidad de subrasante</t>
  </si>
  <si>
    <t>APROCHE DE CONCRETO F´C=200 Kg/cm2</t>
  </si>
  <si>
    <t xml:space="preserve">Construcción de aproche de concreto de f'c=200 kg/cm2 de 20x40cm. de sección. Incluye: trazo, excavación, colado, vibrado, curado, mano de obra, materiales, equipo, retiro del material sobrante producto de excavaciones al limite de la ciudad, P.U.O.T. </t>
  </si>
  <si>
    <t>OBRAS COMPLEMENTARIAS</t>
  </si>
  <si>
    <t>Construcción de rampa de 10cm de espesor de concreto hidráulico f'c= 150 kg/cm2 para acceso a discapacitados, peatones y bicicletas, acabado escobillado antiderrapante. Incluye: pintura de esmalte color  azul en área de rampa con señalización de acceso a discapacitados (símbolo para discapacitados) , rellenos, herramientas, equipo, limpieza de desperdicios y mano de obra, P.U.O.T.</t>
  </si>
  <si>
    <t>OBRAS DE DRENAJE</t>
  </si>
  <si>
    <t xml:space="preserve">3 ALCANTARILLAS DE LOSA DE 1.50X1.20 m. CADA UNA. </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</si>
  <si>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</si>
  <si>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</si>
  <si>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kg</t>
  </si>
  <si>
    <t>CTR CONSTRUCCION
CAR CARRETERAS
1.01 Terracerías
011 Rellenos P.U.O.T. Designación N.CTR.CAR.1.01.011
3) Para protección de obras Compactado al 95%, con calidad de subrasante</t>
  </si>
  <si>
    <t>SEÑALAMIENTO</t>
  </si>
  <si>
    <t>pza</t>
  </si>
  <si>
    <t>ALUMBRADO PÚBLICO</t>
  </si>
  <si>
    <t>REUBICACION DE LINEA ELECTRICA CFE</t>
  </si>
  <si>
    <t>Suministro e instalación de estructura normalizada tipo "RD30/RD3N" en torrecilla sencilla de 12 mts, en 35 kV bajo línea existente de C.F.E. conforme a especificaciones y normas de la C.F.E. relativas a líneas aéreas de distribución-construcción. Incluye: suministro e hincado de torrecilla de 12 mts, herrajes, protecciones, aislamientos y accesorios para estructura indicada, mano de obra especializada, maniobras, elevación, acarreos, fletes, herramienta, equipo y todo lo necesario para su correcta instalación. P.U.O.T.</t>
  </si>
  <si>
    <t>Suministro e instalación de estructura normalizada tipo "RD30/RD3N/TRANSICION" en torrecilla sencilla de 12 mts, en 35 kV bajo línea existente de C.F.E. conforme a especificaciones y normas de la C.F.E. relativas a líneas aéreas de distribución-construcción. Incluye: suministro e hincado de torrecilla de 12 mts, herrajes, protecciones, aislamientos y accesorios para estructura indicada, mano de obra especializada, maniobras, elevación, acarreos, fletes, herramienta, equipo y todo lo necesario para su correcta instalación. P.U.O.T.</t>
  </si>
  <si>
    <t>ML</t>
  </si>
  <si>
    <t>Suministro y colocación de registro para media tensión, en banqueta, tipo 3, norma CFE-RMTB3, de 1.16 x 1.16 x 0.90m, marca CENMEX o similar en calidad, con un juego de aro y tapa de concreto polimérico para banqueta 84-B, marca CENMEX o similar en calidad, con filtro de arena y/o grava. Inc. ménsulas, correderas, empaques de neopreno, materiales, mano de obra, herramienta, acarreos, trazo, excavación, relleno, limpiezas y retiro de sobrantes fuera de la obra. (P.U.O.T.)</t>
  </si>
  <si>
    <t>Suministro e instalación de base para transformador monofásico y registro RMTB3, norma CFE-BTMRMTB3, para soporte de transformador de 25 KVA.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</si>
  <si>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Suministro  y  colocación  de  cable de cobre desnudo (DSD) semiduro cal.  No.2 mca. CONDUMEX o similar en calidad. incluye: materiales, mano de obra, conexión, maniobras, herramienta y equipo.  En cualquier nivel. P.U.O.T.</t>
  </si>
  <si>
    <t xml:space="preserve">Suministro e instalación de banco de ductos tipo P2B con tubería conduit tipo PAD de 63 mm de diámetro, consta de: dos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</si>
  <si>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Suministro e instalación de sistema de tierra en la subestación. Incluye: 4 varillas copperweld de 5/8" x 3 m, 15 m de cable desnudo semiduro calibre 1/0 AWG, 4 soldadura cadweld con molde catalogo GYE-162C, con carga No. 115, 2 soldadura cadweld con molde catalogo TAC-2C2C, con carga No. 90, materiales, mano de obra, excavación, relleno, herramienta y equipo.</t>
  </si>
  <si>
    <t>ACOMETIDA EN BT, TABLERO DE MEDICIÓN Y CONTROL</t>
  </si>
  <si>
    <t>PZA</t>
  </si>
  <si>
    <t>Suministro e instalación de control de encendido para el sistema de alumbrado instalado en murete. Incluye: contacto marca SQUARED o similar en calidad modelo 8903SPG1VO3, 220V, 60HZ, con  gabinete e interruptor horario marca TORK 1104P o similar en calidad. Incluye: gabinetes y ductos; tubo galvanizado  pared gruesa de 2",  monitor, tuerca y contratuerca, cable aluminio XLP cal. 6, cables de cobre THW # 10, mano de obra especializada, material misceláneo, desperdicio, maniobras, conexiones, elevación, flete, acarreos, herramienta y equipo. (P.U.O.T.)</t>
  </si>
  <si>
    <t>Construcción de murete de block para alojar interruptor general con dimensiones de alto 1.50 m, ancho 1.20 m, fondo 0.45m, armado con castillos de concreto armado con 4 vars #3 y est #2 @ 20 cm, base con 3 vars. #3 y est #3 @ 20cm, losa con 1 var #3 @ 20cm, acabado plano fino con mortero cemento arena proporción 1:4 y pintura VINIMEX de COMEX, fondo de madera con puerta de dos hojas batientes de lámina. (ver plano). Incluye: materiales, mano de obra, excavación, relleno, fletes, acarreos, cimbra, limpieza y retiro de sobrantes fuera de la obra. (P.U.O.T)</t>
  </si>
  <si>
    <t>Suministro e instalación de acometida eléctrica en baja tensión 240/120V. Incluye: canalizaciones con tubería conduit fo. galv. pared gruesa 53 mm ø, tuberia pvc tipo pesado de 53mm ø, cable XLP (AL) 75°C cal. 1/0 y cable cal. 6 TF (AL), (long. 8mts), base socket de 5 terminales x 100 amp., varilla y conector de cobre para medición, preparación para 5 circuitos. Incluye: materiales, mano de obra especializada, desperdicios, conexiones, acarreos, fletes, maniobras, herramienta y equipo. P.U.O.T.</t>
  </si>
  <si>
    <t>ALUMBRADO EN ARBOTANTES</t>
  </si>
  <si>
    <t>Construcción de base de concreto f'c= 200 kg/cm2 de forma rectangular, de medidas de 50 x 50 x 156 cm de altura, armada con 8 vs no. 4 y est. no. 3 a/c 20 cm, juego de cuatro anclas de 1" y 75 cm. de desarrollo con tuerca y rondana galvanizadas. Incluye: plantilla de concreto f'c=100 kg/cm2 de 5 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</si>
  <si>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e instalación de brazo metalico de 2" y de 1.50 m. Incluye: suministro de materiales, mano de obra, limpieza, plomeo, material misceláneo, maniobras, elevación, fijación, desperdicio, acarreos, herramienta y equipo. P.U.O.T.</t>
  </si>
  <si>
    <t>ALIMENTACIONES ELÉCTRICAS BAJA  TENSIÓN</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</si>
  <si>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</si>
  <si>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3.0704.01 - OBRAS PRELIMINARES
3.0704.01 - B REFERENCIAS
3.0704.01 - F.01 e) Relleno de zanjas para cimentaciones, incluyendo acarreos dentro y fuera de la obra. (3.0704.01 G.07 Y G.14)
03) Con material producto de la excavación, compactado al 90% de la prueba proctor en capas de 20 cm: de espesor. Incluye: acarreos, traspaleos, incorporación de agua, limpieza y retiro de sobrantes de obra, equipo, herramienta y mano de obra.</t>
  </si>
  <si>
    <t>Suministro y colocación de registro para alumbrado,  polimérico con cuerpo de fibra de vidrio de 30.5 x 43 cm y tapa polimérica de 41.5 cm  fija con tornillo de maq. galb. de  13 x 25 mm. Incluye: trazo, excavación, filtro de grava, relleno, acarreos, flete, materiales, mano de obra, herramienta y equipo.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</si>
  <si>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</si>
  <si>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e instalación de kit sellaductos scotchcast Marca 3M o similar en calidad. Incluye arreglo de salida de tubo, limpieza, pruebas y puesta en marcha. (P.U.O.T.)</t>
  </si>
  <si>
    <t>Conector múltiple de 3 vías para baja tensión, Marca HOMAC o similar en calidad, catalogo RAB 1/0-3. Incluye: suministro e instalación, material, mano de obra especializada, acarreo, colocación, conexión, ajustes, maniobras y herramienta. a cualquier altura. (P.U.O.T.)</t>
  </si>
  <si>
    <t>Suministro e instalación de electrodo de tierra para multiaterrizar el conductor de tierra física. Incluye: varilla CW y conector soldable, mano de obra y acabado.</t>
  </si>
  <si>
    <t>TRAMITES  DE  AUTORIZACIÓN.</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</si>
  <si>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</si>
  <si>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</si>
  <si>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CTR CONSTRUCCIÓN
CAR. Carreteras
1.01 Terracerias
.003 Corte P.U.O.T. Designación  (N.CTR.CAR-1.01.003) y E.P. 85
1.1) En apertura de caja cuando el material se desperdicie</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</si>
  <si>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</si>
  <si>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</si>
  <si>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</si>
  <si>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</si>
  <si>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005 Señales Verticales Bajas P.U.O.T. (Designación N.CTR.CAR.1.07.005) y E.P.6.
6) Señal Vertical Baja Restrictiva SR-9  de 117x117cm</t>
  </si>
  <si>
    <t>CTR CONSTRUCCION
CAR CARRETERAS
1.07 Señalamientos y Dispositivos de Seguridad
005 Señales Verticales Bajas P.U.O.T. (Designación N.CTR.CAR.1.07.005) y E.P.6.
6) Señal Vertical Baja Preventiva SP-11 de117x117cm.</t>
  </si>
  <si>
    <t>CTR CONSTRUCCIÓN
CAR. Carreteras
1.01 Terracerías
.009 Terraplén P.U.O.T. Designación (N.CTR.CAR-1.01.009, I2,J2 ) y E.P. 55
Capa de terraplén construida con material no compactable, (pilancón) piedra bola de 3" a 4" de diámetro.</t>
  </si>
  <si>
    <t>CTR CONSTRUCCIÓN
CAR. Carreteras
1.02 Estructuras
.003 Concreto Hidráulico P.U.O.T. Designación (N.CTR.CAR-1.02.003 )
1.1) Simple de f'c= 100 kg/cm2, utilizando cemento resistente a los sulfatos.</t>
  </si>
  <si>
    <t>CTR CONSTRUCCIÓN
CAR. Carreteras
1.02 Estructuras
.003 Concreto Hidráulico P.U.O.T. Designación (N.CTR.CAR-1.02.003 )
2.6) Simple de f'c= 150kg/cm2, utilizando cemento resistente a los sulfatos.</t>
  </si>
  <si>
    <t>CTR CONSTRUCCIÓN
CAR. Carreteras
1.02 Estructuras
.003 Concreto Hidráulico P.U.O.T. Designación (N.CTR.CAR-1.02.003 )
3.8) Simple de f'c= 200 kg/cm2, utilizando cemento resistente a los sulfatos.</t>
  </si>
  <si>
    <t>CTR CONSTRUCCION
CAR CARRETERAS
1.07 Señalamientos y Dispositivos de Seguridad
005 Señales Verticales Bajas P.U.O.T. (Designación N.CTR.CAR.1.07.005) y E.P.6.
2) Señal Vertical Baja Restrictiva SR-6 Alto de 30cm. Por lado.</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</si>
  <si>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</si>
  <si>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15 cm de ancho color blanco reflejante y E.P. 5</t>
  </si>
  <si>
    <t>CTR CONSTRUCCION
CAR CARRETERAS
1.07 Señalamientos y Dispositivos de Seguridad
001 Marcas en el pavimento P.U.O.T. (Designación N.CTR.CAR.1.07.001), I1.
M-3) Raya en la orilla de calzada
M-3.3) Raya en la orilla izquierda, continua de 15 cm de ancho color amarillo reflejante y E.P. 5</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</si>
  <si>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</si>
  <si>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002 Marcas en guarniciones P.U.O.T. (Designación N.CTR.CAR.1.07.002)
M-12) Marcas en guarniciones
M.12.2) Para delinear guarniciones color blanco reflejante.</t>
  </si>
  <si>
    <t>CTR CONSTRUCCION
CAR CARRETERAS
1.07 Señalamientos y Dispositivos de Seguridad
004 Vialetas y Botones P.U.O.T. (Designación N.CTR.CAR.1.07.004) y E.P.7
DH-1.3) Boton reflejante color amarillo dos caras 10x10cm.</t>
  </si>
  <si>
    <t>CTR CONSTRUCCION
CAR CARRETERAS
1.07 Señalamientos y Dispositivos de Seguridad
004 Vialetas y Botones P.U.O.T. (Designación N.CTR.CAR.1.07.004) y E.P.7
DH-1) Boton reflejante color blanco una cara 10x10cm.</t>
  </si>
  <si>
    <t xml:space="preserve">SEÑALAMIENTO VERTICAL </t>
  </si>
  <si>
    <t xml:space="preserve">SEÑALAMEINTO HORIZONTAL </t>
  </si>
  <si>
    <t>SEÑALAMIENTO HORIZONTAL CICLOVIA</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</si>
  <si>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</si>
  <si>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I2.
M-15) Marcas para identificar ciclovías.
M-15.1) Marcas para identificar ciclovias de  60 x 304 cm color blanco reflejante (Termoplástica) y E.P.5</t>
  </si>
  <si>
    <t>Suministro e instalación de conductor desnudo de aluminio ACSR calibre 1/0, marca CONDUMEX o similar en calidad. Incluye desperdicio, maniobras, materiales, mano de obra, herramienta y equipo de acuerdo a normatividad CFE. (P.U.O.T)</t>
  </si>
  <si>
    <t>Suministro e instalacion acometida aerea-subterranea monofasica electrica en media tension con herrajes para acometida electrica para transicion aerea subterranea trifasica en 35 kv. norma cfe-bmt-eocemah para sistema de 200a con ccf.   incluye: conectores, alambre de aluminio, aislador tipo alfiler, conectador para linea energizada, alambre de cobre desnudo, cruceta, apartarrayos riser pole, cortacircuito fusible, liston fusible de 8a, terminal polimerica, varilla de cobre, cable de potencia xlp cal 1/0 hasta el registro al pie del poste, materiales, mano de obra especializada, conexiones, materiales miscelaneos, pruebas, maniobras, elevacion, acarreos, limpieza, herramienta y equipo.</t>
  </si>
  <si>
    <t xml:space="preserve">Cable de energía de aluminio AL Cal. # 1/0 awg  XLP 35 kv 100% N.A. incluye: suministro y colocación de conductor, tendido, tensionado y enclemado, cortes, empalmes, cocas, conexión, material, mano de obra especializada, maniobras y herramienta. a cualquier altura. p.u.o.t..   </t>
  </si>
  <si>
    <t>Suministro, instalación y fijación de transformador monofásico tipo pedestal de 25 kva 33,000/19050.120/240 v. mca. PROLEC o similar en calidad, duración y tiempo de garantía. Incluye: suministro de materiales, mano de obra especializada, material misceláneo, desperdicio, maniobras, elevación, acarreos, pruebas, herramienta y equipo. P.U.O.T.</t>
  </si>
  <si>
    <t>Suministro e instalación de tablero para alumbrado y contactos zapatas principales, 1 fase- 3 hilos, 120/240V, 10KA, modelo QO112L125GRB, marca SQUARE D o similar en calidad. Incluye: material, mano de obra especializada, conexiones, acarreos, fletes, maniobras, herramienta y equipo. (P.U.O.T.)</t>
  </si>
  <si>
    <t>Suministro e instalación de alimentación eléctrica 220V, interruptor térmico 2X20 Marca SQUARED QO220 o similar en calidad, con un apagador 220V. Incluye todo lo necesario para su correcto funcionamiento. (P.U.O.T.)</t>
  </si>
  <si>
    <t>Suministro y colocación de registro eléctrico prefabricado de concreto para baja tensión de banqueta, bajo norma C.F.E. tipo 1 RBTBCC1 con tapa, medidas 50x80x90 cm. marca CENMEX. Inc. Trazo, excavación, filtro de grava, relleno, acarreos, flete, materiales, mano de obra, herramienta y equipo. (P.U.O.T.)</t>
  </si>
  <si>
    <t>Suministro e instalación de cable THW-LS/THHW-LS 90°C 600 volts, cal. 8, color negro, marca VIAKON o similar en calidad. Incluye: conexiones, mano de obra, materiales, herramienta, equipo y todo lo necesario. P.U.O.T.</t>
  </si>
  <si>
    <t>Suministro e instalación de poste conico circular de 10.00 m de altura, con dos perchas, construido a base de acero A36 rolado en caliente calibre11, galvanizado por inmersion en caliente, placa base de 279 x 279mm x 11.1mm para su fijación, y registro de 76 x 127mm con tapa de 80 x 131mm, serie PCC, marca POLESA o similar en calidad y precio. Incluye: dos brazos para luminario tipo "I" de 1.50mts de long. 2" de diam. ced. 30, galvanizado por inmersión en caliente, suministro de materiales, mano de obra, limpieza del poste, plomeo, material misceláneo, maniobras, elevación, fijación, desperdicio, acarreos, herramienta y equipo. P.U.O.T.</t>
  </si>
  <si>
    <t>3.0704.13.) INSTALACIONES ELÉCTRICAS
3.0704.13.) B. REFERENCIAS.
3.0704.13.F.01. o) Unidades de alumbrado (3.0704.13.G.04)
Suministro e instalación de luminaria de 150 W, Modelo DMSL-G9-150-W-CG Marca DIANMING o similar en calidad, IP66-IK-10-5700K + supresor de picos de tensión 10 kv + fotocelda, con 10 años de garanta de todos los componentes. Incluye: materiales, mano de obra especializada, material misceláneo, desperdicio, maniobras, conexiones, elevación, flete, acarreos, herramienta y equipo. (P.U.O.T.)</t>
  </si>
  <si>
    <t>Suministro y tendido de tubo conduit tipo PAD (poliducto de alta densidad) de 53 mm de diámetro (RD-17), con cama de arena. Incluye: maniobras, materiales, mano de obra, trazo, excavación, relleno, herramienta y equipo de acuerdo a normatividad CFE. P.U.O.T.</t>
  </si>
  <si>
    <t>Cable triplex de aluminio tipo DRS (2+1) 2c 2, 1n 4, xlp de 600 volts. mca. condumex o similar en calidad . Incluye: suministro e instalación, material, mano de obra especializada, acarreo, colocación, conexión, ajustes, maniobras y herramienta. a cualquier altura. P.U.O.T.</t>
  </si>
  <si>
    <t>CONSTRUCCIÓN DE LA VIALIDAD NORTE 2.40 KM (PRIMERA ETAPA) DENTRO DEL RECINTO PORTUARIO, INTERCONEXIÓN VIAL DE TERMINALES</t>
  </si>
  <si>
    <t>II</t>
  </si>
  <si>
    <t>III</t>
  </si>
  <si>
    <t>IV</t>
  </si>
  <si>
    <t>V</t>
  </si>
  <si>
    <t>VI</t>
  </si>
  <si>
    <t>VI-1</t>
  </si>
  <si>
    <t>VII</t>
  </si>
  <si>
    <t>VII-1</t>
  </si>
  <si>
    <t>VII-2</t>
  </si>
  <si>
    <t>VII-3</t>
  </si>
  <si>
    <t>VIII</t>
  </si>
  <si>
    <t>VIII-1</t>
  </si>
  <si>
    <t>VIII-2</t>
  </si>
  <si>
    <t>VIII-3</t>
  </si>
  <si>
    <t>VIII-4</t>
  </si>
  <si>
    <t>VIII-5</t>
  </si>
  <si>
    <t>AE15A</t>
  </si>
  <si>
    <t xml:space="preserve">LPE-N045-2024  </t>
  </si>
  <si>
    <t xml:space="preserve">LICITACIÓN No.:LPE-N045-2024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</si>
</sst>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7"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theme="1"/>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4">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4" fillId="0" borderId="0"/>
    <xf numFmtId="0" fontId="1" fillId="0" borderId="0"/>
  </cellStyleXfs>
  <cellXfs count="164">
    <xf numFmtId="0" fontId="0" fillId="0" borderId="0" xfId="0"/>
    <xf numFmtId="0" fontId="5" fillId="0" borderId="0" xfId="0" applyFont="1" applyFill="1" applyBorder="1" applyAlignment="1">
      <alignment horizontal="center"/>
    </xf>
    <xf numFmtId="0" fontId="5" fillId="0" borderId="0" xfId="0" applyFont="1" applyFill="1" applyBorder="1" applyAlignment="1"/>
    <xf numFmtId="0" fontId="6" fillId="0" borderId="0" xfId="0" applyFont="1" applyFill="1" applyBorder="1"/>
    <xf numFmtId="0" fontId="6" fillId="0" borderId="0" xfId="1" applyFont="1" applyFill="1" applyBorder="1" applyAlignment="1">
      <alignment horizontal="center"/>
    </xf>
    <xf numFmtId="0" fontId="6"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6" fillId="0" borderId="0" xfId="0" applyFont="1" applyFill="1" applyBorder="1" applyAlignment="1">
      <alignment vertical="center" wrapText="1"/>
    </xf>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6" fillId="0" borderId="10" xfId="0" applyFont="1" applyFill="1" applyBorder="1"/>
    <xf numFmtId="0" fontId="8" fillId="0" borderId="7"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11" xfId="0" applyFont="1" applyFill="1" applyBorder="1" applyAlignment="1">
      <alignment horizontal="center"/>
    </xf>
    <xf numFmtId="0" fontId="8" fillId="0" borderId="13" xfId="0" applyFont="1" applyFill="1" applyBorder="1" applyAlignment="1">
      <alignment horizontal="justify" vertical="top"/>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5" xfId="0" applyFont="1" applyFill="1" applyBorder="1" applyAlignment="1">
      <alignment horizontal="right"/>
    </xf>
    <xf numFmtId="0" fontId="6" fillId="0" borderId="11" xfId="0" applyFont="1" applyFill="1" applyBorder="1"/>
    <xf numFmtId="0" fontId="0" fillId="0" borderId="0" xfId="0" applyFont="1"/>
    <xf numFmtId="0" fontId="6" fillId="0" borderId="12" xfId="0" applyFont="1" applyFill="1" applyBorder="1"/>
    <xf numFmtId="0" fontId="6" fillId="0" borderId="1" xfId="0" applyFont="1" applyFill="1" applyBorder="1"/>
    <xf numFmtId="0" fontId="6" fillId="0" borderId="12" xfId="0" applyFont="1" applyFill="1" applyBorder="1" applyAlignment="1"/>
    <xf numFmtId="0" fontId="6" fillId="0" borderId="1" xfId="0" applyFont="1" applyFill="1" applyBorder="1" applyAlignment="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1" fontId="9" fillId="0" borderId="15" xfId="0" applyNumberFormat="1" applyFont="1" applyFill="1" applyBorder="1" applyAlignment="1">
      <alignment horizontal="center" vertical="center"/>
    </xf>
    <xf numFmtId="0" fontId="9" fillId="0" borderId="15" xfId="0" applyNumberFormat="1" applyFont="1" applyFill="1" applyBorder="1" applyAlignment="1">
      <alignment horizontal="justify" vertical="center"/>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5" xfId="0" applyFont="1" applyFill="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5" xfId="0" applyFont="1" applyFill="1" applyBorder="1" applyAlignment="1">
      <alignment horizontal="justify" vertical="center"/>
    </xf>
    <xf numFmtId="0" fontId="7" fillId="0" borderId="2" xfId="2" applyFont="1" applyFill="1" applyBorder="1" applyAlignment="1">
      <alignment horizontal="center" vertical="top"/>
    </xf>
    <xf numFmtId="4" fontId="7" fillId="0" borderId="3" xfId="2" applyNumberFormat="1" applyFont="1" applyFill="1" applyBorder="1" applyAlignment="1">
      <alignment horizontal="center" vertical="top"/>
    </xf>
    <xf numFmtId="0" fontId="7" fillId="0" borderId="3" xfId="0" applyFont="1" applyFill="1" applyBorder="1" applyAlignment="1">
      <alignment vertical="top"/>
    </xf>
    <xf numFmtId="0" fontId="7" fillId="0" borderId="4" xfId="0" applyFont="1" applyFill="1" applyBorder="1"/>
    <xf numFmtId="164" fontId="10" fillId="0" borderId="2" xfId="3" applyNumberFormat="1" applyFont="1" applyFill="1" applyBorder="1" applyAlignment="1">
      <alignment horizontal="left" vertical="top"/>
    </xf>
    <xf numFmtId="164" fontId="10" fillId="0" borderId="3" xfId="3" applyNumberFormat="1" applyFont="1" applyFill="1" applyBorder="1" applyAlignment="1">
      <alignment horizontal="left" vertical="top"/>
    </xf>
    <xf numFmtId="164" fontId="10" fillId="0" borderId="4" xfId="3" applyNumberFormat="1" applyFont="1" applyFill="1" applyBorder="1" applyAlignment="1">
      <alignment horizontal="left" vertical="top"/>
    </xf>
    <xf numFmtId="164" fontId="11" fillId="0" borderId="0" xfId="3" applyNumberFormat="1" applyFont="1" applyFill="1" applyBorder="1" applyAlignment="1">
      <alignment horizontal="left" vertical="top"/>
    </xf>
    <xf numFmtId="0" fontId="12" fillId="0" borderId="0" xfId="0" applyFont="1" applyFill="1" applyBorder="1"/>
    <xf numFmtId="0" fontId="8" fillId="0" borderId="15" xfId="0" applyFont="1" applyBorder="1" applyAlignment="1">
      <alignment horizontal="justify" vertical="center" wrapText="1"/>
    </xf>
    <xf numFmtId="0" fontId="7" fillId="0" borderId="2" xfId="0" applyFont="1" applyFill="1" applyBorder="1"/>
    <xf numFmtId="0" fontId="7" fillId="0" borderId="3" xfId="0" applyFont="1" applyFill="1" applyBorder="1"/>
    <xf numFmtId="0" fontId="8" fillId="0" borderId="15" xfId="0" applyFont="1" applyFill="1" applyBorder="1" applyAlignment="1">
      <alignment horizontal="center" vertical="center"/>
    </xf>
    <xf numFmtId="0" fontId="8" fillId="0" borderId="2" xfId="2" applyNumberFormat="1" applyFont="1" applyFill="1" applyBorder="1" applyAlignment="1">
      <alignment horizontal="justify" vertical="center" wrapText="1"/>
    </xf>
    <xf numFmtId="0" fontId="7" fillId="0" borderId="15" xfId="0" applyFont="1" applyFill="1" applyBorder="1" applyAlignment="1">
      <alignment horizontal="center" vertical="top"/>
    </xf>
    <xf numFmtId="0" fontId="7" fillId="0" borderId="2" xfId="0" applyFont="1" applyFill="1" applyBorder="1" applyAlignment="1">
      <alignment horizontal="right"/>
    </xf>
    <xf numFmtId="0" fontId="12" fillId="0" borderId="0" xfId="0" applyFont="1" applyFill="1" applyBorder="1" applyAlignment="1">
      <alignment horizontal="center"/>
    </xf>
    <xf numFmtId="0" fontId="6" fillId="0" borderId="0" xfId="0" applyFont="1" applyFill="1" applyBorder="1" applyAlignment="1">
      <alignment horizontal="left"/>
    </xf>
    <xf numFmtId="4" fontId="13"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8" fillId="0" borderId="7" xfId="0" applyFont="1" applyFill="1" applyBorder="1" applyAlignment="1">
      <alignment horizontal="justify"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left" vertical="center"/>
    </xf>
    <xf numFmtId="4" fontId="15" fillId="0" borderId="15" xfId="0" applyNumberFormat="1" applyFont="1" applyFill="1" applyBorder="1" applyAlignment="1">
      <alignment horizontal="center" vertical="center"/>
    </xf>
    <xf numFmtId="0" fontId="16" fillId="0" borderId="15"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9" xfId="0" applyFont="1" applyFill="1" applyBorder="1" applyAlignment="1">
      <alignment horizontal="left" vertical="center"/>
    </xf>
    <xf numFmtId="4" fontId="15" fillId="0" borderId="9" xfId="0" applyNumberFormat="1" applyFont="1" applyFill="1" applyBorder="1" applyAlignment="1">
      <alignment horizontal="center" vertical="center"/>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9"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left" vertical="center" wrapText="1"/>
    </xf>
    <xf numFmtId="4" fontId="7" fillId="0" borderId="15" xfId="0" applyNumberFormat="1" applyFont="1" applyFill="1" applyBorder="1" applyAlignment="1">
      <alignment horizontal="center" vertical="center"/>
    </xf>
    <xf numFmtId="4" fontId="8" fillId="0" borderId="15" xfId="0" applyNumberFormat="1" applyFont="1" applyFill="1" applyBorder="1" applyAlignment="1">
      <alignment horizontal="center" vertical="center"/>
    </xf>
    <xf numFmtId="1" fontId="8" fillId="0" borderId="15" xfId="0" applyNumberFormat="1" applyFont="1" applyFill="1" applyBorder="1" applyAlignment="1">
      <alignment horizontal="center" vertical="center"/>
    </xf>
    <xf numFmtId="4" fontId="8" fillId="0" borderId="15" xfId="0" applyNumberFormat="1" applyFont="1" applyFill="1" applyBorder="1" applyAlignment="1">
      <alignment horizontal="center" vertical="center" wrapText="1"/>
    </xf>
    <xf numFmtId="1" fontId="7" fillId="0" borderId="15" xfId="1" applyNumberFormat="1" applyFont="1" applyBorder="1" applyAlignment="1">
      <alignment horizontal="center" vertical="center"/>
    </xf>
    <xf numFmtId="0" fontId="7" fillId="0" borderId="15" xfId="2" applyFont="1" applyBorder="1" applyAlignment="1">
      <alignment horizontal="justify" vertical="center" wrapText="1"/>
    </xf>
    <xf numFmtId="4" fontId="7" fillId="0" borderId="15" xfId="1" applyNumberFormat="1" applyFont="1" applyBorder="1" applyAlignment="1">
      <alignment horizontal="center" vertical="center"/>
    </xf>
    <xf numFmtId="0" fontId="7" fillId="0" borderId="15" xfId="2" applyFont="1" applyBorder="1" applyAlignment="1">
      <alignment horizontal="justify" vertical="top" wrapText="1"/>
    </xf>
    <xf numFmtId="1" fontId="7" fillId="0" borderId="15" xfId="8" applyNumberFormat="1" applyFont="1" applyBorder="1" applyAlignment="1">
      <alignment horizontal="center" vertical="center"/>
    </xf>
    <xf numFmtId="0" fontId="7" fillId="0" borderId="15" xfId="0" applyFont="1" applyBorder="1" applyAlignment="1">
      <alignment horizontal="justify" vertical="center" wrapText="1"/>
    </xf>
    <xf numFmtId="4" fontId="7" fillId="0" borderId="15" xfId="8" applyNumberFormat="1" applyFont="1" applyBorder="1" applyAlignment="1">
      <alignment horizontal="center" vertical="center"/>
    </xf>
    <xf numFmtId="4" fontId="7" fillId="0" borderId="15" xfId="7" applyNumberFormat="1" applyFont="1" applyFill="1" applyBorder="1" applyAlignment="1">
      <alignment horizontal="center" vertical="center"/>
    </xf>
    <xf numFmtId="0" fontId="7" fillId="0" borderId="15" xfId="1" applyFont="1" applyBorder="1" applyAlignment="1">
      <alignment horizontal="center" vertical="center"/>
    </xf>
    <xf numFmtId="4" fontId="8" fillId="0" borderId="15" xfId="7" applyNumberFormat="1" applyFont="1" applyFill="1" applyBorder="1" applyAlignment="1">
      <alignment horizontal="center" vertical="center"/>
    </xf>
    <xf numFmtId="4" fontId="7" fillId="0" borderId="15" xfId="10" applyNumberFormat="1" applyFont="1" applyBorder="1" applyAlignment="1">
      <alignment horizontal="center" vertical="center"/>
    </xf>
    <xf numFmtId="1" fontId="7" fillId="0" borderId="15" xfId="2" applyNumberFormat="1" applyFont="1" applyBorder="1" applyAlignment="1">
      <alignment horizontal="center" vertical="center"/>
    </xf>
    <xf numFmtId="0" fontId="7" fillId="0" borderId="15" xfId="1" applyFont="1" applyBorder="1" applyAlignment="1">
      <alignment horizontal="justify" vertical="center" wrapText="1"/>
    </xf>
    <xf numFmtId="0" fontId="8" fillId="0" borderId="15" xfId="2" applyFont="1" applyBorder="1" applyAlignment="1">
      <alignment horizontal="justify" vertical="center" wrapText="1"/>
    </xf>
    <xf numFmtId="0" fontId="7" fillId="0" borderId="17" xfId="0" applyFont="1" applyBorder="1" applyAlignment="1">
      <alignment horizontal="center" vertical="center"/>
    </xf>
    <xf numFmtId="0" fontId="7" fillId="0" borderId="17" xfId="2" applyFont="1" applyBorder="1" applyAlignment="1">
      <alignment horizontal="justify" vertical="center"/>
    </xf>
    <xf numFmtId="0" fontId="7" fillId="0" borderId="15" xfId="8" applyFont="1" applyBorder="1" applyAlignment="1">
      <alignment horizontal="center" vertical="center"/>
    </xf>
    <xf numFmtId="0" fontId="7" fillId="0" borderId="17" xfId="12" applyFont="1" applyBorder="1" applyAlignment="1">
      <alignment horizontal="justify" vertical="center" wrapText="1"/>
    </xf>
    <xf numFmtId="0" fontId="7" fillId="0" borderId="17" xfId="0" applyFont="1" applyBorder="1" applyAlignment="1">
      <alignment horizontal="justify" vertical="center"/>
    </xf>
    <xf numFmtId="0" fontId="7" fillId="0" borderId="15" xfId="0" applyFont="1" applyBorder="1" applyAlignment="1">
      <alignment horizontal="center" vertical="center"/>
    </xf>
    <xf numFmtId="0" fontId="7" fillId="0" borderId="15" xfId="0" applyFont="1" applyBorder="1" applyAlignment="1">
      <alignment horizontal="justify" vertical="top"/>
    </xf>
    <xf numFmtId="0" fontId="7" fillId="0" borderId="15" xfId="13" applyFont="1" applyBorder="1" applyAlignment="1">
      <alignment horizontal="justify" vertical="center"/>
    </xf>
    <xf numFmtId="0" fontId="7" fillId="0" borderId="15" xfId="0" applyFont="1" applyBorder="1" applyAlignment="1">
      <alignment horizontal="justify" vertical="center"/>
    </xf>
    <xf numFmtId="4" fontId="7" fillId="0" borderId="17" xfId="8" applyNumberFormat="1" applyFont="1" applyBorder="1" applyAlignment="1">
      <alignment horizontal="center" vertical="center"/>
    </xf>
    <xf numFmtId="0" fontId="7" fillId="0" borderId="15" xfId="2" applyFont="1" applyBorder="1" applyAlignment="1">
      <alignment horizontal="justify" vertical="center"/>
    </xf>
    <xf numFmtId="0" fontId="7" fillId="2" borderId="15" xfId="0" applyFont="1" applyFill="1" applyBorder="1" applyAlignment="1">
      <alignment horizontal="center" vertical="center"/>
    </xf>
    <xf numFmtId="0" fontId="7" fillId="2" borderId="15" xfId="0" applyFont="1" applyFill="1" applyBorder="1" applyAlignment="1">
      <alignment horizontal="justify" vertical="center" wrapText="1"/>
    </xf>
    <xf numFmtId="0" fontId="7" fillId="0" borderId="17" xfId="2" applyFont="1" applyBorder="1" applyAlignment="1">
      <alignment horizontal="justify" vertical="center" wrapText="1"/>
    </xf>
    <xf numFmtId="0" fontId="7" fillId="2" borderId="15" xfId="0" applyFont="1" applyFill="1" applyBorder="1" applyAlignment="1">
      <alignment horizontal="center" vertical="top"/>
    </xf>
    <xf numFmtId="0" fontId="7" fillId="2" borderId="15" xfId="0" applyFont="1" applyFill="1" applyBorder="1" applyAlignment="1">
      <alignment horizontal="center" vertical="center" wrapText="1"/>
    </xf>
    <xf numFmtId="0" fontId="6" fillId="2" borderId="0" xfId="0" applyFont="1" applyFill="1" applyBorder="1"/>
    <xf numFmtId="4" fontId="13" fillId="0" borderId="0" xfId="0" applyNumberFormat="1" applyFont="1" applyFill="1" applyBorder="1" applyAlignment="1">
      <alignment horizontal="center" vertical="center"/>
    </xf>
    <xf numFmtId="0" fontId="15" fillId="0" borderId="0" xfId="0" applyFont="1" applyFill="1" applyBorder="1" applyAlignment="1">
      <alignment horizontal="right" vertical="center" wrapText="1"/>
    </xf>
    <xf numFmtId="0" fontId="6" fillId="0" borderId="16" xfId="0" applyFont="1" applyFill="1" applyBorder="1"/>
    <xf numFmtId="0" fontId="12" fillId="0" borderId="15" xfId="0" applyFont="1" applyFill="1" applyBorder="1" applyAlignment="1">
      <alignment horizontal="left" vertical="center" wrapText="1"/>
    </xf>
  </cellXfs>
  <cellStyles count="14">
    <cellStyle name="Euro" xfId="5"/>
    <cellStyle name="Millares" xfId="7" builtinId="3"/>
    <cellStyle name="Normal" xfId="0" builtinId="0"/>
    <cellStyle name="Normal 2" xfId="1"/>
    <cellStyle name="Normal 2 2" xfId="8"/>
    <cellStyle name="Normal 2 2 2 3" xfId="11"/>
    <cellStyle name="Normal 25" xfId="13"/>
    <cellStyle name="Normal 3" xfId="4"/>
    <cellStyle name="Normal 4" xfId="6"/>
    <cellStyle name="Normal 6" xfId="12"/>
    <cellStyle name="Normal 7" xfId="10"/>
    <cellStyle name="Normal_GSANCHEZ 2" xfId="2"/>
    <cellStyle name="Normal_Presupuestos corregidos y aumentados(BUSTAMANTE)" xfId="3"/>
    <cellStyle name="Porcentaje 2" xfId="9"/>
  </cellStyles>
  <dxfs count="59">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strike val="0"/>
        <condense val="0"/>
        <extend val="0"/>
        <color indexed="10"/>
      </font>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790575</xdr:colOff>
      <xdr:row>2</xdr:row>
      <xdr:rowOff>85725</xdr:rowOff>
    </xdr:from>
    <xdr:to>
      <xdr:col>2</xdr:col>
      <xdr:colOff>2924175</xdr:colOff>
      <xdr:row>5</xdr:row>
      <xdr:rowOff>19050</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7775" y="46672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3286125</xdr:colOff>
      <xdr:row>0</xdr:row>
      <xdr:rowOff>0</xdr:rowOff>
    </xdr:from>
    <xdr:to>
      <xdr:col>7</xdr:col>
      <xdr:colOff>523875</xdr:colOff>
      <xdr:row>6</xdr:row>
      <xdr:rowOff>133350</xdr:rowOff>
    </xdr:to>
    <xdr:sp macro="" textlink="">
      <xdr:nvSpPr>
        <xdr:cNvPr id="1026" name="Cuadro de texto 2"/>
        <xdr:cNvSpPr txBox="1">
          <a:spLocks noChangeArrowheads="1"/>
        </xdr:cNvSpPr>
      </xdr:nvSpPr>
      <xdr:spPr bwMode="auto">
        <a:xfrm>
          <a:off x="4610100" y="0"/>
          <a:ext cx="452437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323850</xdr:colOff>
      <xdr:row>2</xdr:row>
      <xdr:rowOff>19050</xdr:rowOff>
    </xdr:from>
    <xdr:to>
      <xdr:col>1</xdr:col>
      <xdr:colOff>3324225</xdr:colOff>
      <xdr:row>4</xdr:row>
      <xdr:rowOff>85725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28725" y="38100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3514725</xdr:colOff>
      <xdr:row>0</xdr:row>
      <xdr:rowOff>0</xdr:rowOff>
    </xdr:from>
    <xdr:to>
      <xdr:col>7</xdr:col>
      <xdr:colOff>266700</xdr:colOff>
      <xdr:row>6</xdr:row>
      <xdr:rowOff>76200</xdr:rowOff>
    </xdr:to>
    <xdr:sp macro="" textlink="">
      <xdr:nvSpPr>
        <xdr:cNvPr id="2052" name="Cuadro de texto 2"/>
        <xdr:cNvSpPr txBox="1">
          <a:spLocks noChangeArrowheads="1"/>
        </xdr:cNvSpPr>
      </xdr:nvSpPr>
      <xdr:spPr bwMode="auto">
        <a:xfrm>
          <a:off x="4419600" y="0"/>
          <a:ext cx="45243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2"/>
  <sheetViews>
    <sheetView showGridLines="0" tabSelected="1" zoomScaleNormal="100" workbookViewId="0">
      <selection activeCell="C19" sqref="C19"/>
    </sheetView>
  </sheetViews>
  <sheetFormatPr baseColWidth="10" defaultRowHeight="12.75" outlineLevelCol="1" x14ac:dyDescent="0.2"/>
  <cols>
    <col min="1" max="1" width="6.85546875" style="159" customWidth="1" outlineLevel="1"/>
    <col min="2" max="2" width="13" style="3" customWidth="1"/>
    <col min="3" max="3" width="51.7109375" style="88" customWidth="1"/>
    <col min="4" max="4" width="7.42578125" style="3" customWidth="1"/>
    <col min="5" max="5" width="11.140625" style="160" customWidth="1"/>
    <col min="6" max="6" width="11.42578125" style="3"/>
    <col min="7" max="7" width="43" style="8" customWidth="1"/>
    <col min="8" max="8" width="14.710937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3"/>
      <c r="E6" s="89"/>
      <c r="F6" s="33"/>
      <c r="G6" s="90"/>
    </row>
    <row r="7" spans="1:9" x14ac:dyDescent="0.2">
      <c r="A7" s="91" t="s">
        <v>145</v>
      </c>
      <c r="B7" s="92"/>
      <c r="C7" s="93"/>
      <c r="D7" s="94" t="s">
        <v>1</v>
      </c>
      <c r="E7" s="95"/>
      <c r="F7" s="96"/>
      <c r="G7" s="97" t="s">
        <v>2</v>
      </c>
      <c r="H7" s="98" t="s">
        <v>3</v>
      </c>
    </row>
    <row r="8" spans="1:9" ht="36" x14ac:dyDescent="0.2">
      <c r="A8" s="91" t="s">
        <v>4</v>
      </c>
      <c r="B8" s="92"/>
      <c r="C8" s="99" t="s">
        <v>126</v>
      </c>
      <c r="D8" s="100"/>
      <c r="E8" s="101"/>
      <c r="F8" s="102"/>
      <c r="G8" s="103"/>
      <c r="H8" s="104" t="s">
        <v>5</v>
      </c>
    </row>
    <row r="9" spans="1:9" x14ac:dyDescent="0.2">
      <c r="A9" s="105" t="s">
        <v>6</v>
      </c>
      <c r="B9" s="105"/>
      <c r="C9" s="105"/>
      <c r="D9" s="106" t="s">
        <v>7</v>
      </c>
      <c r="E9" s="106"/>
      <c r="F9" s="29" t="s">
        <v>8</v>
      </c>
      <c r="G9" s="107"/>
      <c r="H9" s="108" t="s">
        <v>9</v>
      </c>
    </row>
    <row r="10" spans="1:9" x14ac:dyDescent="0.2">
      <c r="A10" s="105"/>
      <c r="B10" s="105"/>
      <c r="C10" s="105"/>
      <c r="D10" s="106"/>
      <c r="E10" s="106"/>
      <c r="F10" s="36" t="s">
        <v>10</v>
      </c>
      <c r="G10" s="109"/>
      <c r="H10" s="38" t="s">
        <v>28</v>
      </c>
    </row>
    <row r="11" spans="1:9" x14ac:dyDescent="0.2">
      <c r="A11" s="110" t="s">
        <v>11</v>
      </c>
      <c r="B11" s="110"/>
      <c r="C11" s="110"/>
      <c r="D11" s="110"/>
      <c r="E11" s="110"/>
      <c r="F11" s="110"/>
      <c r="G11" s="110"/>
      <c r="H11" s="110"/>
    </row>
    <row r="12" spans="1:9" ht="15" x14ac:dyDescent="0.25">
      <c r="A12" s="110"/>
      <c r="B12" s="110"/>
      <c r="C12" s="110"/>
      <c r="D12" s="110"/>
      <c r="E12" s="110"/>
      <c r="F12" s="110"/>
      <c r="G12" s="110"/>
      <c r="H12" s="110"/>
      <c r="I12" s="31"/>
    </row>
    <row r="13" spans="1:9" x14ac:dyDescent="0.2">
      <c r="A13" s="111" t="s">
        <v>12</v>
      </c>
      <c r="B13" s="112" t="s">
        <v>13</v>
      </c>
      <c r="C13" s="113" t="s">
        <v>14</v>
      </c>
      <c r="D13" s="112" t="s">
        <v>15</v>
      </c>
      <c r="E13" s="114" t="s">
        <v>16</v>
      </c>
      <c r="F13" s="115" t="s">
        <v>17</v>
      </c>
      <c r="G13" s="115"/>
      <c r="H13" s="112" t="s">
        <v>18</v>
      </c>
    </row>
    <row r="14" spans="1:9" x14ac:dyDescent="0.2">
      <c r="A14" s="116"/>
      <c r="B14" s="112"/>
      <c r="C14" s="113"/>
      <c r="D14" s="112"/>
      <c r="E14" s="114"/>
      <c r="F14" s="115"/>
      <c r="G14" s="115"/>
      <c r="H14" s="112"/>
    </row>
    <row r="15" spans="1:9" ht="15" x14ac:dyDescent="0.25">
      <c r="A15" s="116"/>
      <c r="B15" s="111"/>
      <c r="C15" s="117"/>
      <c r="D15" s="111"/>
      <c r="E15" s="118"/>
      <c r="F15" s="119" t="s">
        <v>19</v>
      </c>
      <c r="G15" s="120" t="s">
        <v>20</v>
      </c>
      <c r="H15" s="121" t="s">
        <v>21</v>
      </c>
      <c r="I15" s="31"/>
    </row>
    <row r="16" spans="1:9" x14ac:dyDescent="0.2">
      <c r="A16" s="122"/>
      <c r="B16" s="123"/>
      <c r="C16" s="124"/>
      <c r="D16" s="125"/>
      <c r="E16" s="126"/>
      <c r="F16" s="85"/>
      <c r="G16" s="123"/>
      <c r="H16" s="122"/>
    </row>
    <row r="17" spans="1:8" x14ac:dyDescent="0.2">
      <c r="A17" s="127" t="str">
        <f>B17</f>
        <v>I</v>
      </c>
      <c r="B17" s="60" t="s">
        <v>31</v>
      </c>
      <c r="C17" s="61" t="s">
        <v>32</v>
      </c>
      <c r="D17" s="125"/>
      <c r="E17" s="128"/>
      <c r="F17" s="85"/>
      <c r="G17" s="123"/>
      <c r="H17" s="122"/>
    </row>
    <row r="18" spans="1:8" ht="60" x14ac:dyDescent="0.2">
      <c r="A18" s="122">
        <v>1</v>
      </c>
      <c r="B18" s="129">
        <v>111102001</v>
      </c>
      <c r="C18" s="130" t="s">
        <v>33</v>
      </c>
      <c r="D18" s="131" t="s">
        <v>34</v>
      </c>
      <c r="E18" s="128">
        <v>2976.2</v>
      </c>
      <c r="F18" s="85"/>
      <c r="G18" s="123"/>
      <c r="H18" s="122"/>
    </row>
    <row r="19" spans="1:8" ht="60" x14ac:dyDescent="0.2">
      <c r="A19" s="122">
        <v>2</v>
      </c>
      <c r="B19" s="129">
        <v>111102002</v>
      </c>
      <c r="C19" s="130" t="s">
        <v>35</v>
      </c>
      <c r="D19" s="131" t="s">
        <v>34</v>
      </c>
      <c r="E19" s="128">
        <v>1013.45</v>
      </c>
      <c r="F19" s="85"/>
      <c r="G19" s="123"/>
      <c r="H19" s="122"/>
    </row>
    <row r="20" spans="1:8" ht="60" x14ac:dyDescent="0.2">
      <c r="A20" s="122">
        <v>3</v>
      </c>
      <c r="B20" s="129">
        <v>111103002</v>
      </c>
      <c r="C20" s="132" t="s">
        <v>90</v>
      </c>
      <c r="D20" s="131" t="s">
        <v>34</v>
      </c>
      <c r="E20" s="128">
        <v>2033.43</v>
      </c>
      <c r="F20" s="85"/>
      <c r="G20" s="123"/>
      <c r="H20" s="122"/>
    </row>
    <row r="21" spans="1:8" ht="24" x14ac:dyDescent="0.2">
      <c r="A21" s="122">
        <v>4</v>
      </c>
      <c r="B21" s="129">
        <v>111118002</v>
      </c>
      <c r="C21" s="132" t="s">
        <v>36</v>
      </c>
      <c r="D21" s="131" t="s">
        <v>34</v>
      </c>
      <c r="E21" s="128">
        <v>1680</v>
      </c>
      <c r="F21" s="85"/>
      <c r="G21" s="123"/>
      <c r="H21" s="122"/>
    </row>
    <row r="22" spans="1:8" ht="84" x14ac:dyDescent="0.2">
      <c r="A22" s="122">
        <v>5</v>
      </c>
      <c r="B22" s="133">
        <v>111109031</v>
      </c>
      <c r="C22" s="134" t="s">
        <v>97</v>
      </c>
      <c r="D22" s="135" t="s">
        <v>34</v>
      </c>
      <c r="E22" s="128">
        <v>4900</v>
      </c>
      <c r="F22" s="85"/>
      <c r="G22" s="123"/>
      <c r="H22" s="122"/>
    </row>
    <row r="23" spans="1:8" ht="84" x14ac:dyDescent="0.2">
      <c r="A23" s="122">
        <v>6</v>
      </c>
      <c r="B23" s="129">
        <v>111109006</v>
      </c>
      <c r="C23" s="130" t="s">
        <v>37</v>
      </c>
      <c r="D23" s="131" t="s">
        <v>34</v>
      </c>
      <c r="E23" s="128">
        <v>1334.54</v>
      </c>
      <c r="F23" s="85"/>
      <c r="G23" s="123"/>
      <c r="H23" s="122"/>
    </row>
    <row r="24" spans="1:8" ht="72" x14ac:dyDescent="0.2">
      <c r="A24" s="122">
        <v>7</v>
      </c>
      <c r="B24" s="129">
        <v>111109008</v>
      </c>
      <c r="C24" s="130" t="s">
        <v>91</v>
      </c>
      <c r="D24" s="131" t="s">
        <v>34</v>
      </c>
      <c r="E24" s="128">
        <v>1947.55</v>
      </c>
      <c r="F24" s="85"/>
      <c r="G24" s="123"/>
      <c r="H24" s="122"/>
    </row>
    <row r="25" spans="1:8" ht="84" x14ac:dyDescent="0.2">
      <c r="A25" s="122">
        <v>8</v>
      </c>
      <c r="B25" s="129">
        <v>111109001</v>
      </c>
      <c r="C25" s="130" t="s">
        <v>38</v>
      </c>
      <c r="D25" s="131" t="s">
        <v>34</v>
      </c>
      <c r="E25" s="128">
        <v>2737.03</v>
      </c>
      <c r="F25" s="85"/>
      <c r="G25" s="123"/>
      <c r="H25" s="122"/>
    </row>
    <row r="26" spans="1:8" x14ac:dyDescent="0.2">
      <c r="A26" s="127" t="str">
        <f>B26</f>
        <v>II</v>
      </c>
      <c r="B26" s="65" t="s">
        <v>127</v>
      </c>
      <c r="C26" s="66" t="s">
        <v>39</v>
      </c>
      <c r="D26" s="136"/>
      <c r="E26" s="128"/>
      <c r="F26" s="85"/>
      <c r="G26" s="123"/>
      <c r="H26" s="122"/>
    </row>
    <row r="27" spans="1:8" ht="84" x14ac:dyDescent="0.2">
      <c r="A27" s="122">
        <v>9</v>
      </c>
      <c r="B27" s="129">
        <v>111406002</v>
      </c>
      <c r="C27" s="130" t="s">
        <v>40</v>
      </c>
      <c r="D27" s="137" t="s">
        <v>34</v>
      </c>
      <c r="E27" s="128">
        <v>1261.6600000000001</v>
      </c>
      <c r="F27" s="85"/>
      <c r="G27" s="123"/>
      <c r="H27" s="122"/>
    </row>
    <row r="28" spans="1:8" ht="72" x14ac:dyDescent="0.2">
      <c r="A28" s="122">
        <v>10</v>
      </c>
      <c r="B28" s="129">
        <v>111402002</v>
      </c>
      <c r="C28" s="130" t="s">
        <v>92</v>
      </c>
      <c r="D28" s="137" t="s">
        <v>34</v>
      </c>
      <c r="E28" s="138">
        <v>1233.79</v>
      </c>
      <c r="F28" s="85"/>
      <c r="G28" s="123"/>
      <c r="H28" s="122"/>
    </row>
    <row r="29" spans="1:8" ht="72" x14ac:dyDescent="0.2">
      <c r="A29" s="122">
        <v>11</v>
      </c>
      <c r="B29" s="129">
        <v>111404001</v>
      </c>
      <c r="C29" s="130" t="s">
        <v>93</v>
      </c>
      <c r="D29" s="137" t="s">
        <v>41</v>
      </c>
      <c r="E29" s="128">
        <v>6042.3</v>
      </c>
      <c r="F29" s="85"/>
      <c r="G29" s="123"/>
      <c r="H29" s="122"/>
    </row>
    <row r="30" spans="1:8" ht="72" x14ac:dyDescent="0.2">
      <c r="A30" s="122">
        <v>12</v>
      </c>
      <c r="B30" s="129">
        <v>111406001</v>
      </c>
      <c r="C30" s="130" t="s">
        <v>94</v>
      </c>
      <c r="D30" s="137" t="s">
        <v>34</v>
      </c>
      <c r="E30" s="128">
        <v>604.23</v>
      </c>
      <c r="F30" s="85"/>
      <c r="G30" s="123"/>
      <c r="H30" s="122"/>
    </row>
    <row r="31" spans="1:8" x14ac:dyDescent="0.2">
      <c r="A31" s="127" t="str">
        <f>B31</f>
        <v>III</v>
      </c>
      <c r="B31" s="65" t="s">
        <v>128</v>
      </c>
      <c r="C31" s="66" t="s">
        <v>42</v>
      </c>
      <c r="D31" s="136"/>
      <c r="E31" s="128"/>
      <c r="F31" s="85"/>
      <c r="G31" s="123"/>
      <c r="H31" s="122"/>
    </row>
    <row r="32" spans="1:8" ht="84" x14ac:dyDescent="0.2">
      <c r="A32" s="122">
        <v>13</v>
      </c>
      <c r="B32" s="129">
        <v>111210012</v>
      </c>
      <c r="C32" s="130" t="s">
        <v>43</v>
      </c>
      <c r="D32" s="131" t="s">
        <v>44</v>
      </c>
      <c r="E32" s="128">
        <v>500</v>
      </c>
      <c r="F32" s="85"/>
      <c r="G32" s="123"/>
      <c r="H32" s="122"/>
    </row>
    <row r="33" spans="1:8" ht="84" x14ac:dyDescent="0.2">
      <c r="A33" s="122">
        <v>14</v>
      </c>
      <c r="B33" s="129">
        <v>111210013</v>
      </c>
      <c r="C33" s="130" t="s">
        <v>45</v>
      </c>
      <c r="D33" s="131" t="s">
        <v>44</v>
      </c>
      <c r="E33" s="128">
        <v>9.4</v>
      </c>
      <c r="F33" s="85"/>
      <c r="G33" s="123"/>
      <c r="H33" s="122"/>
    </row>
    <row r="34" spans="1:8" ht="84" x14ac:dyDescent="0.2">
      <c r="A34" s="122">
        <v>15</v>
      </c>
      <c r="B34" s="129">
        <v>111210063</v>
      </c>
      <c r="C34" s="130" t="s">
        <v>46</v>
      </c>
      <c r="D34" s="131" t="s">
        <v>41</v>
      </c>
      <c r="E34" s="128">
        <v>2250</v>
      </c>
      <c r="F34" s="85"/>
      <c r="G34" s="123"/>
      <c r="H34" s="122"/>
    </row>
    <row r="35" spans="1:8" ht="72" x14ac:dyDescent="0.2">
      <c r="A35" s="122">
        <v>16</v>
      </c>
      <c r="B35" s="129">
        <v>111204012</v>
      </c>
      <c r="C35" s="130" t="s">
        <v>47</v>
      </c>
      <c r="D35" s="131" t="s">
        <v>41</v>
      </c>
      <c r="E35" s="128">
        <v>2250</v>
      </c>
      <c r="F35" s="85"/>
      <c r="G35" s="123"/>
      <c r="H35" s="122"/>
    </row>
    <row r="36" spans="1:8" ht="72" x14ac:dyDescent="0.2">
      <c r="A36" s="122">
        <v>17</v>
      </c>
      <c r="B36" s="129">
        <v>111111001</v>
      </c>
      <c r="C36" s="130" t="s">
        <v>48</v>
      </c>
      <c r="D36" s="131" t="s">
        <v>34</v>
      </c>
      <c r="E36" s="128">
        <v>337.5</v>
      </c>
      <c r="F36" s="85"/>
      <c r="G36" s="123"/>
      <c r="H36" s="122"/>
    </row>
    <row r="37" spans="1:8" x14ac:dyDescent="0.2">
      <c r="A37" s="127" t="str">
        <f>B37</f>
        <v>IV</v>
      </c>
      <c r="B37" s="65" t="s">
        <v>129</v>
      </c>
      <c r="C37" s="70" t="s">
        <v>49</v>
      </c>
      <c r="D37" s="122"/>
      <c r="E37" s="128"/>
      <c r="F37" s="85"/>
      <c r="G37" s="123"/>
      <c r="H37" s="122"/>
    </row>
    <row r="38" spans="1:8" ht="60" x14ac:dyDescent="0.2">
      <c r="A38" s="122">
        <v>18</v>
      </c>
      <c r="B38" s="129">
        <v>111203124</v>
      </c>
      <c r="C38" s="130" t="s">
        <v>50</v>
      </c>
      <c r="D38" s="139" t="s">
        <v>44</v>
      </c>
      <c r="E38" s="128">
        <v>15</v>
      </c>
      <c r="F38" s="85"/>
      <c r="G38" s="123"/>
      <c r="H38" s="122"/>
    </row>
    <row r="39" spans="1:8" x14ac:dyDescent="0.2">
      <c r="A39" s="127" t="str">
        <f>B39</f>
        <v>V</v>
      </c>
      <c r="B39" s="65" t="s">
        <v>130</v>
      </c>
      <c r="C39" s="70" t="s">
        <v>51</v>
      </c>
      <c r="D39" s="122"/>
      <c r="E39" s="128"/>
      <c r="F39" s="85"/>
      <c r="G39" s="123"/>
      <c r="H39" s="122"/>
    </row>
    <row r="40" spans="1:8" ht="84" x14ac:dyDescent="0.2">
      <c r="A40" s="122">
        <v>19</v>
      </c>
      <c r="B40" s="140">
        <v>111118557</v>
      </c>
      <c r="C40" s="130" t="s">
        <v>52</v>
      </c>
      <c r="D40" s="139" t="s">
        <v>41</v>
      </c>
      <c r="E40" s="128">
        <v>4</v>
      </c>
      <c r="F40" s="85"/>
      <c r="G40" s="123"/>
      <c r="H40" s="122"/>
    </row>
    <row r="41" spans="1:8" x14ac:dyDescent="0.2">
      <c r="A41" s="127" t="str">
        <f t="shared" ref="A41:A42" si="0">B41</f>
        <v>VI</v>
      </c>
      <c r="B41" s="65" t="s">
        <v>131</v>
      </c>
      <c r="C41" s="66" t="s">
        <v>53</v>
      </c>
      <c r="D41" s="136"/>
      <c r="E41" s="128"/>
      <c r="F41" s="85"/>
      <c r="G41" s="123"/>
      <c r="H41" s="122"/>
    </row>
    <row r="42" spans="1:8" x14ac:dyDescent="0.2">
      <c r="A42" s="127" t="str">
        <f t="shared" si="0"/>
        <v>VI-1</v>
      </c>
      <c r="B42" s="65" t="s">
        <v>132</v>
      </c>
      <c r="C42" s="66" t="s">
        <v>54</v>
      </c>
      <c r="D42" s="136"/>
      <c r="E42" s="128"/>
      <c r="F42" s="85"/>
      <c r="G42" s="123"/>
      <c r="H42" s="122"/>
    </row>
    <row r="43" spans="1:8" ht="84.75" customHeight="1" x14ac:dyDescent="0.2">
      <c r="A43" s="122">
        <v>20</v>
      </c>
      <c r="B43" s="129">
        <v>111107001</v>
      </c>
      <c r="C43" s="130" t="s">
        <v>55</v>
      </c>
      <c r="D43" s="131" t="s">
        <v>34</v>
      </c>
      <c r="E43" s="128">
        <v>179.28</v>
      </c>
      <c r="F43" s="85"/>
      <c r="G43" s="123"/>
      <c r="H43" s="122"/>
    </row>
    <row r="44" spans="1:8" ht="84" x14ac:dyDescent="0.2">
      <c r="A44" s="122">
        <v>21</v>
      </c>
      <c r="B44" s="133">
        <v>111203095</v>
      </c>
      <c r="C44" s="134" t="s">
        <v>98</v>
      </c>
      <c r="D44" s="135" t="s">
        <v>34</v>
      </c>
      <c r="E44" s="128">
        <v>7</v>
      </c>
      <c r="F44" s="85"/>
      <c r="G44" s="123"/>
      <c r="H44" s="122"/>
    </row>
    <row r="45" spans="1:8" ht="84" x14ac:dyDescent="0.2">
      <c r="A45" s="122">
        <v>22</v>
      </c>
      <c r="B45" s="133">
        <v>111203096</v>
      </c>
      <c r="C45" s="134" t="s">
        <v>99</v>
      </c>
      <c r="D45" s="135" t="s">
        <v>34</v>
      </c>
      <c r="E45" s="128">
        <v>95.4</v>
      </c>
      <c r="F45" s="85"/>
      <c r="G45" s="123"/>
      <c r="H45" s="122"/>
    </row>
    <row r="46" spans="1:8" ht="84" x14ac:dyDescent="0.2">
      <c r="A46" s="122">
        <v>23</v>
      </c>
      <c r="B46" s="133">
        <v>111203097</v>
      </c>
      <c r="C46" s="134" t="s">
        <v>100</v>
      </c>
      <c r="D46" s="135" t="s">
        <v>34</v>
      </c>
      <c r="E46" s="128">
        <v>24.3</v>
      </c>
      <c r="F46" s="85"/>
      <c r="G46" s="123"/>
      <c r="H46" s="122"/>
    </row>
    <row r="47" spans="1:8" ht="72" x14ac:dyDescent="0.2">
      <c r="A47" s="122">
        <v>24</v>
      </c>
      <c r="B47" s="129">
        <v>111204003</v>
      </c>
      <c r="C47" s="130" t="s">
        <v>56</v>
      </c>
      <c r="D47" s="131" t="s">
        <v>57</v>
      </c>
      <c r="E47" s="128">
        <v>3468.5</v>
      </c>
      <c r="F47" s="85"/>
      <c r="G47" s="123"/>
      <c r="H47" s="122"/>
    </row>
    <row r="48" spans="1:8" ht="72" x14ac:dyDescent="0.2">
      <c r="A48" s="122">
        <v>25</v>
      </c>
      <c r="B48" s="129">
        <v>111111003</v>
      </c>
      <c r="C48" s="141" t="s">
        <v>58</v>
      </c>
      <c r="D48" s="137" t="s">
        <v>34</v>
      </c>
      <c r="E48" s="128">
        <v>71.8</v>
      </c>
      <c r="F48" s="85"/>
      <c r="G48" s="123"/>
      <c r="H48" s="122"/>
    </row>
    <row r="49" spans="1:8" x14ac:dyDescent="0.2">
      <c r="A49" s="127" t="str">
        <f t="shared" ref="A49:A50" si="1">B49</f>
        <v>VII</v>
      </c>
      <c r="B49" s="65" t="s">
        <v>133</v>
      </c>
      <c r="C49" s="80" t="s">
        <v>59</v>
      </c>
      <c r="D49" s="122"/>
      <c r="E49" s="128"/>
      <c r="F49" s="85"/>
      <c r="G49" s="123"/>
      <c r="H49" s="122"/>
    </row>
    <row r="50" spans="1:8" x14ac:dyDescent="0.2">
      <c r="A50" s="127" t="str">
        <f t="shared" si="1"/>
        <v>VII-1</v>
      </c>
      <c r="B50" s="65" t="s">
        <v>134</v>
      </c>
      <c r="C50" s="80" t="s">
        <v>109</v>
      </c>
      <c r="D50" s="122"/>
      <c r="E50" s="128"/>
      <c r="F50" s="85"/>
      <c r="G50" s="123"/>
      <c r="H50" s="122"/>
    </row>
    <row r="51" spans="1:8" ht="72" x14ac:dyDescent="0.2">
      <c r="A51" s="122">
        <v>26</v>
      </c>
      <c r="B51" s="133">
        <v>111705143</v>
      </c>
      <c r="C51" s="134" t="s">
        <v>101</v>
      </c>
      <c r="D51" s="135" t="s">
        <v>60</v>
      </c>
      <c r="E51" s="128">
        <v>2</v>
      </c>
      <c r="F51" s="85"/>
      <c r="G51" s="123"/>
      <c r="H51" s="122"/>
    </row>
    <row r="52" spans="1:8" ht="72" x14ac:dyDescent="0.2">
      <c r="A52" s="122">
        <v>27</v>
      </c>
      <c r="B52" s="129">
        <v>111705225</v>
      </c>
      <c r="C52" s="130" t="s">
        <v>95</v>
      </c>
      <c r="D52" s="131" t="s">
        <v>60</v>
      </c>
      <c r="E52" s="128">
        <v>4</v>
      </c>
      <c r="F52" s="85"/>
      <c r="G52" s="123"/>
      <c r="H52" s="122"/>
    </row>
    <row r="53" spans="1:8" ht="72" x14ac:dyDescent="0.2">
      <c r="A53" s="122">
        <v>28</v>
      </c>
      <c r="B53" s="129">
        <v>111705112</v>
      </c>
      <c r="C53" s="130" t="s">
        <v>96</v>
      </c>
      <c r="D53" s="131" t="s">
        <v>60</v>
      </c>
      <c r="E53" s="128">
        <v>2</v>
      </c>
      <c r="F53" s="85"/>
      <c r="G53" s="123"/>
      <c r="H53" s="122"/>
    </row>
    <row r="54" spans="1:8" x14ac:dyDescent="0.2">
      <c r="A54" s="127" t="str">
        <f>B54</f>
        <v>VII-2</v>
      </c>
      <c r="B54" s="65" t="s">
        <v>135</v>
      </c>
      <c r="C54" s="80" t="s">
        <v>110</v>
      </c>
      <c r="D54" s="122"/>
      <c r="E54" s="128"/>
      <c r="F54" s="85"/>
      <c r="G54" s="123"/>
      <c r="H54" s="122"/>
    </row>
    <row r="55" spans="1:8" ht="96" x14ac:dyDescent="0.2">
      <c r="A55" s="122">
        <v>29</v>
      </c>
      <c r="B55" s="133">
        <v>111701105</v>
      </c>
      <c r="C55" s="130" t="s">
        <v>102</v>
      </c>
      <c r="D55" s="135" t="s">
        <v>44</v>
      </c>
      <c r="E55" s="128">
        <v>700</v>
      </c>
      <c r="F55" s="85"/>
      <c r="G55" s="123"/>
      <c r="H55" s="122"/>
    </row>
    <row r="56" spans="1:8" ht="96" x14ac:dyDescent="0.2">
      <c r="A56" s="122">
        <v>30</v>
      </c>
      <c r="B56" s="133">
        <v>111701009</v>
      </c>
      <c r="C56" s="130" t="s">
        <v>103</v>
      </c>
      <c r="D56" s="135" t="s">
        <v>44</v>
      </c>
      <c r="E56" s="128">
        <v>1000</v>
      </c>
      <c r="F56" s="85"/>
      <c r="G56" s="123"/>
      <c r="H56" s="122"/>
    </row>
    <row r="57" spans="1:8" ht="96" x14ac:dyDescent="0.2">
      <c r="A57" s="122">
        <v>31</v>
      </c>
      <c r="B57" s="133">
        <v>111701011</v>
      </c>
      <c r="C57" s="130" t="s">
        <v>104</v>
      </c>
      <c r="D57" s="135" t="s">
        <v>44</v>
      </c>
      <c r="E57" s="128">
        <v>1050</v>
      </c>
      <c r="F57" s="85"/>
      <c r="G57" s="123"/>
      <c r="H57" s="122"/>
    </row>
    <row r="58" spans="1:8" ht="96" x14ac:dyDescent="0.2">
      <c r="A58" s="122">
        <v>32</v>
      </c>
      <c r="B58" s="133">
        <v>111702001</v>
      </c>
      <c r="C58" s="130" t="s">
        <v>105</v>
      </c>
      <c r="D58" s="135" t="s">
        <v>44</v>
      </c>
      <c r="E58" s="128">
        <v>1000</v>
      </c>
      <c r="F58" s="85"/>
      <c r="G58" s="123"/>
      <c r="H58" s="122"/>
    </row>
    <row r="59" spans="1:8" ht="84" x14ac:dyDescent="0.2">
      <c r="A59" s="122">
        <v>33</v>
      </c>
      <c r="B59" s="133">
        <v>111702004</v>
      </c>
      <c r="C59" s="130" t="s">
        <v>106</v>
      </c>
      <c r="D59" s="135" t="s">
        <v>44</v>
      </c>
      <c r="E59" s="128">
        <v>125</v>
      </c>
      <c r="F59" s="85"/>
      <c r="G59" s="123"/>
      <c r="H59" s="122"/>
    </row>
    <row r="60" spans="1:8" ht="72" x14ac:dyDescent="0.2">
      <c r="A60" s="122">
        <v>34</v>
      </c>
      <c r="B60" s="133">
        <v>111704021</v>
      </c>
      <c r="C60" s="130" t="s">
        <v>107</v>
      </c>
      <c r="D60" s="135" t="s">
        <v>60</v>
      </c>
      <c r="E60" s="128">
        <v>35</v>
      </c>
      <c r="F60" s="85"/>
      <c r="G60" s="123"/>
      <c r="H60" s="122"/>
    </row>
    <row r="61" spans="1:8" ht="72" x14ac:dyDescent="0.2">
      <c r="A61" s="122">
        <v>35</v>
      </c>
      <c r="B61" s="133">
        <v>111704018</v>
      </c>
      <c r="C61" s="130" t="s">
        <v>108</v>
      </c>
      <c r="D61" s="135" t="s">
        <v>60</v>
      </c>
      <c r="E61" s="128">
        <v>100</v>
      </c>
      <c r="F61" s="85"/>
      <c r="G61" s="123"/>
      <c r="H61" s="122"/>
    </row>
    <row r="62" spans="1:8" x14ac:dyDescent="0.2">
      <c r="A62" s="127" t="str">
        <f>B62</f>
        <v>VII-3</v>
      </c>
      <c r="B62" s="65" t="s">
        <v>136</v>
      </c>
      <c r="C62" s="142" t="s">
        <v>111</v>
      </c>
      <c r="D62" s="122"/>
      <c r="E62" s="128"/>
      <c r="F62" s="85"/>
      <c r="G62" s="123"/>
      <c r="H62" s="122"/>
    </row>
    <row r="63" spans="1:8" ht="96" x14ac:dyDescent="0.2">
      <c r="A63" s="122">
        <v>36</v>
      </c>
      <c r="B63" s="133">
        <v>111701028</v>
      </c>
      <c r="C63" s="130" t="s">
        <v>112</v>
      </c>
      <c r="D63" s="135" t="s">
        <v>44</v>
      </c>
      <c r="E63" s="128">
        <v>500</v>
      </c>
      <c r="F63" s="85"/>
      <c r="G63" s="123"/>
      <c r="H63" s="122"/>
    </row>
    <row r="64" spans="1:8" ht="96" x14ac:dyDescent="0.2">
      <c r="A64" s="122">
        <v>37</v>
      </c>
      <c r="B64" s="133">
        <v>111701009</v>
      </c>
      <c r="C64" s="130" t="s">
        <v>103</v>
      </c>
      <c r="D64" s="135" t="s">
        <v>44</v>
      </c>
      <c r="E64" s="128">
        <v>1000</v>
      </c>
      <c r="F64" s="85"/>
      <c r="G64" s="123"/>
      <c r="H64" s="122"/>
    </row>
    <row r="65" spans="1:8" ht="96" x14ac:dyDescent="0.2">
      <c r="A65" s="122">
        <v>38</v>
      </c>
      <c r="B65" s="133">
        <v>111701274</v>
      </c>
      <c r="C65" s="130" t="s">
        <v>113</v>
      </c>
      <c r="D65" s="135" t="s">
        <v>60</v>
      </c>
      <c r="E65" s="128">
        <v>28</v>
      </c>
      <c r="F65" s="85"/>
      <c r="G65" s="123"/>
      <c r="H65" s="122"/>
    </row>
    <row r="66" spans="1:8" ht="72" x14ac:dyDescent="0.2">
      <c r="A66" s="122">
        <v>39</v>
      </c>
      <c r="B66" s="133">
        <v>111704021</v>
      </c>
      <c r="C66" s="130" t="s">
        <v>107</v>
      </c>
      <c r="D66" s="135" t="s">
        <v>60</v>
      </c>
      <c r="E66" s="128">
        <v>35</v>
      </c>
      <c r="F66" s="85"/>
      <c r="G66" s="123"/>
      <c r="H66" s="122"/>
    </row>
    <row r="67" spans="1:8" ht="72" x14ac:dyDescent="0.2">
      <c r="A67" s="122">
        <v>40</v>
      </c>
      <c r="B67" s="133">
        <v>111704018</v>
      </c>
      <c r="C67" s="130" t="s">
        <v>108</v>
      </c>
      <c r="D67" s="135" t="s">
        <v>60</v>
      </c>
      <c r="E67" s="128">
        <v>70</v>
      </c>
      <c r="F67" s="85"/>
      <c r="G67" s="123"/>
      <c r="H67" s="122"/>
    </row>
    <row r="68" spans="1:8" x14ac:dyDescent="0.2">
      <c r="A68" s="127" t="str">
        <f t="shared" ref="A68:A69" si="2">B68</f>
        <v>VIII</v>
      </c>
      <c r="B68" s="65" t="s">
        <v>137</v>
      </c>
      <c r="C68" s="66" t="s">
        <v>61</v>
      </c>
      <c r="D68" s="136"/>
      <c r="E68" s="128"/>
      <c r="F68" s="85"/>
      <c r="G68" s="123"/>
      <c r="H68" s="122"/>
    </row>
    <row r="69" spans="1:8" x14ac:dyDescent="0.2">
      <c r="A69" s="127" t="str">
        <f t="shared" si="2"/>
        <v>VIII-1</v>
      </c>
      <c r="B69" s="65" t="s">
        <v>138</v>
      </c>
      <c r="C69" s="66" t="s">
        <v>62</v>
      </c>
      <c r="D69" s="136"/>
      <c r="E69" s="128"/>
      <c r="F69" s="85"/>
      <c r="G69" s="123"/>
      <c r="H69" s="122"/>
    </row>
    <row r="70" spans="1:8" ht="108" x14ac:dyDescent="0.2">
      <c r="A70" s="122">
        <v>41</v>
      </c>
      <c r="B70" s="143">
        <v>502405118</v>
      </c>
      <c r="C70" s="144" t="s">
        <v>63</v>
      </c>
      <c r="D70" s="145" t="s">
        <v>60</v>
      </c>
      <c r="E70" s="128">
        <v>3</v>
      </c>
      <c r="F70" s="85"/>
      <c r="G70" s="123"/>
      <c r="H70" s="122"/>
    </row>
    <row r="71" spans="1:8" ht="108" x14ac:dyDescent="0.2">
      <c r="A71" s="122">
        <v>42</v>
      </c>
      <c r="B71" s="143">
        <v>502405119</v>
      </c>
      <c r="C71" s="130" t="s">
        <v>64</v>
      </c>
      <c r="D71" s="145" t="s">
        <v>60</v>
      </c>
      <c r="E71" s="128">
        <v>1</v>
      </c>
      <c r="F71" s="85"/>
      <c r="G71" s="123"/>
      <c r="H71" s="122"/>
    </row>
    <row r="72" spans="1:8" ht="48" x14ac:dyDescent="0.2">
      <c r="A72" s="122">
        <v>43</v>
      </c>
      <c r="B72" s="143">
        <v>502501787</v>
      </c>
      <c r="C72" s="144" t="s">
        <v>114</v>
      </c>
      <c r="D72" s="145" t="s">
        <v>65</v>
      </c>
      <c r="E72" s="128">
        <v>200</v>
      </c>
      <c r="F72" s="85"/>
      <c r="G72" s="123"/>
      <c r="H72" s="122"/>
    </row>
    <row r="73" spans="1:8" ht="144" x14ac:dyDescent="0.2">
      <c r="A73" s="122">
        <v>44</v>
      </c>
      <c r="B73" s="143">
        <v>502403570</v>
      </c>
      <c r="C73" s="146" t="s">
        <v>115</v>
      </c>
      <c r="D73" s="145" t="s">
        <v>60</v>
      </c>
      <c r="E73" s="128">
        <v>1</v>
      </c>
      <c r="F73" s="85"/>
      <c r="G73" s="123"/>
      <c r="H73" s="122"/>
    </row>
    <row r="74" spans="1:8" ht="96" x14ac:dyDescent="0.2">
      <c r="A74" s="122">
        <v>45</v>
      </c>
      <c r="B74" s="133">
        <v>502403543</v>
      </c>
      <c r="C74" s="130" t="s">
        <v>66</v>
      </c>
      <c r="D74" s="145" t="s">
        <v>60</v>
      </c>
      <c r="E74" s="128">
        <v>1</v>
      </c>
      <c r="F74" s="85"/>
      <c r="G74" s="123"/>
      <c r="H74" s="122"/>
    </row>
    <row r="75" spans="1:8" ht="108" x14ac:dyDescent="0.2">
      <c r="A75" s="122">
        <v>46</v>
      </c>
      <c r="B75" s="133">
        <v>502404760</v>
      </c>
      <c r="C75" s="130" t="s">
        <v>67</v>
      </c>
      <c r="D75" s="145" t="s">
        <v>60</v>
      </c>
      <c r="E75" s="128">
        <v>1</v>
      </c>
      <c r="F75" s="85"/>
      <c r="G75" s="123"/>
      <c r="H75" s="122"/>
    </row>
    <row r="76" spans="1:8" ht="60" x14ac:dyDescent="0.2">
      <c r="A76" s="122">
        <v>47</v>
      </c>
      <c r="B76" s="143">
        <v>502400143</v>
      </c>
      <c r="C76" s="147" t="s">
        <v>116</v>
      </c>
      <c r="D76" s="143" t="s">
        <v>44</v>
      </c>
      <c r="E76" s="128">
        <v>30</v>
      </c>
      <c r="F76" s="85"/>
      <c r="G76" s="123"/>
      <c r="H76" s="122"/>
    </row>
    <row r="77" spans="1:8" ht="48" x14ac:dyDescent="0.2">
      <c r="A77" s="122">
        <v>48</v>
      </c>
      <c r="B77" s="133">
        <v>502500092</v>
      </c>
      <c r="C77" s="130" t="s">
        <v>68</v>
      </c>
      <c r="D77" s="145" t="s">
        <v>44</v>
      </c>
      <c r="E77" s="128">
        <v>30</v>
      </c>
      <c r="F77" s="85"/>
      <c r="G77" s="123"/>
      <c r="H77" s="122"/>
    </row>
    <row r="78" spans="1:8" ht="108" x14ac:dyDescent="0.2">
      <c r="A78" s="122">
        <v>49</v>
      </c>
      <c r="B78" s="133">
        <v>502405065</v>
      </c>
      <c r="C78" s="130" t="s">
        <v>69</v>
      </c>
      <c r="D78" s="145" t="s">
        <v>44</v>
      </c>
      <c r="E78" s="128">
        <v>10</v>
      </c>
      <c r="F78" s="85"/>
      <c r="G78" s="123"/>
      <c r="H78" s="122"/>
    </row>
    <row r="79" spans="1:8" ht="72" x14ac:dyDescent="0.2">
      <c r="A79" s="122">
        <v>50</v>
      </c>
      <c r="B79" s="143">
        <v>502501035</v>
      </c>
      <c r="C79" s="147" t="s">
        <v>117</v>
      </c>
      <c r="D79" s="143" t="s">
        <v>60</v>
      </c>
      <c r="E79" s="128">
        <v>1</v>
      </c>
      <c r="F79" s="85"/>
      <c r="G79" s="123"/>
      <c r="H79" s="122"/>
    </row>
    <row r="80" spans="1:8" ht="84" x14ac:dyDescent="0.2">
      <c r="A80" s="122">
        <v>51</v>
      </c>
      <c r="B80" s="133">
        <v>503000219</v>
      </c>
      <c r="C80" s="130" t="s">
        <v>70</v>
      </c>
      <c r="D80" s="145" t="s">
        <v>60</v>
      </c>
      <c r="E80" s="128">
        <v>1</v>
      </c>
      <c r="F80" s="85"/>
      <c r="G80" s="123"/>
      <c r="H80" s="122"/>
    </row>
    <row r="81" spans="1:8" x14ac:dyDescent="0.2">
      <c r="A81" s="127" t="str">
        <f>B81</f>
        <v>VIII-2</v>
      </c>
      <c r="B81" s="65" t="s">
        <v>139</v>
      </c>
      <c r="C81" s="66" t="s">
        <v>71</v>
      </c>
      <c r="D81" s="136"/>
      <c r="E81" s="128"/>
      <c r="F81" s="85"/>
      <c r="G81" s="123"/>
      <c r="H81" s="122"/>
    </row>
    <row r="82" spans="1:8" ht="60" x14ac:dyDescent="0.2">
      <c r="A82" s="122">
        <v>52</v>
      </c>
      <c r="B82" s="148">
        <v>501306732</v>
      </c>
      <c r="C82" s="149" t="s">
        <v>118</v>
      </c>
      <c r="D82" s="148" t="s">
        <v>60</v>
      </c>
      <c r="E82" s="128">
        <v>1</v>
      </c>
      <c r="F82" s="85"/>
      <c r="G82" s="123"/>
      <c r="H82" s="122"/>
    </row>
    <row r="83" spans="1:8" ht="48" x14ac:dyDescent="0.2">
      <c r="A83" s="122">
        <v>53</v>
      </c>
      <c r="B83" s="148">
        <v>501104422</v>
      </c>
      <c r="C83" s="150" t="s">
        <v>119</v>
      </c>
      <c r="D83" s="148" t="s">
        <v>60</v>
      </c>
      <c r="E83" s="128">
        <v>4</v>
      </c>
      <c r="F83" s="85"/>
      <c r="G83" s="123"/>
      <c r="H83" s="122"/>
    </row>
    <row r="84" spans="1:8" ht="60" x14ac:dyDescent="0.2">
      <c r="A84" s="122">
        <v>54</v>
      </c>
      <c r="B84" s="148">
        <v>501300758</v>
      </c>
      <c r="C84" s="151" t="s">
        <v>120</v>
      </c>
      <c r="D84" s="148" t="s">
        <v>60</v>
      </c>
      <c r="E84" s="128">
        <v>2</v>
      </c>
      <c r="F84" s="85"/>
      <c r="G84" s="123"/>
      <c r="H84" s="122"/>
    </row>
    <row r="85" spans="1:8" ht="48" x14ac:dyDescent="0.2">
      <c r="A85" s="122">
        <v>55</v>
      </c>
      <c r="B85" s="143">
        <v>501308490</v>
      </c>
      <c r="C85" s="144" t="s">
        <v>121</v>
      </c>
      <c r="D85" s="152" t="s">
        <v>44</v>
      </c>
      <c r="E85" s="128">
        <v>60</v>
      </c>
      <c r="F85" s="85"/>
      <c r="G85" s="123"/>
      <c r="H85" s="122"/>
    </row>
    <row r="86" spans="1:8" ht="120" x14ac:dyDescent="0.2">
      <c r="A86" s="122">
        <v>56</v>
      </c>
      <c r="B86" s="133">
        <v>502501887</v>
      </c>
      <c r="C86" s="130" t="s">
        <v>73</v>
      </c>
      <c r="D86" s="145" t="s">
        <v>60</v>
      </c>
      <c r="E86" s="128">
        <v>4</v>
      </c>
      <c r="F86" s="85"/>
      <c r="G86" s="123"/>
      <c r="H86" s="122"/>
    </row>
    <row r="87" spans="1:8" ht="120" x14ac:dyDescent="0.2">
      <c r="A87" s="122">
        <v>57</v>
      </c>
      <c r="B87" s="133">
        <v>502405066</v>
      </c>
      <c r="C87" s="130" t="s">
        <v>74</v>
      </c>
      <c r="D87" s="145" t="s">
        <v>60</v>
      </c>
      <c r="E87" s="128">
        <v>1</v>
      </c>
      <c r="F87" s="85"/>
      <c r="G87" s="123"/>
      <c r="H87" s="122"/>
    </row>
    <row r="88" spans="1:8" ht="108" x14ac:dyDescent="0.2">
      <c r="A88" s="122">
        <v>58</v>
      </c>
      <c r="B88" s="133">
        <v>502405067</v>
      </c>
      <c r="C88" s="130" t="s">
        <v>75</v>
      </c>
      <c r="D88" s="145" t="s">
        <v>60</v>
      </c>
      <c r="E88" s="128">
        <v>1</v>
      </c>
      <c r="F88" s="85"/>
      <c r="G88" s="123"/>
      <c r="H88" s="122"/>
    </row>
    <row r="89" spans="1:8" x14ac:dyDescent="0.2">
      <c r="A89" s="127" t="str">
        <f>B89</f>
        <v>VIII-3</v>
      </c>
      <c r="B89" s="65" t="s">
        <v>140</v>
      </c>
      <c r="C89" s="66" t="s">
        <v>76</v>
      </c>
      <c r="D89" s="136"/>
      <c r="E89" s="128"/>
      <c r="F89" s="85"/>
      <c r="G89" s="123"/>
      <c r="H89" s="122"/>
    </row>
    <row r="90" spans="1:8" ht="132" x14ac:dyDescent="0.2">
      <c r="A90" s="122">
        <v>59</v>
      </c>
      <c r="B90" s="148">
        <v>502501888</v>
      </c>
      <c r="C90" s="153" t="s">
        <v>77</v>
      </c>
      <c r="D90" s="135" t="s">
        <v>60</v>
      </c>
      <c r="E90" s="128">
        <v>28</v>
      </c>
      <c r="F90" s="85"/>
      <c r="G90" s="123"/>
      <c r="H90" s="122"/>
    </row>
    <row r="91" spans="1:8" ht="132" x14ac:dyDescent="0.2">
      <c r="A91" s="122">
        <v>60</v>
      </c>
      <c r="B91" s="154">
        <v>502501903</v>
      </c>
      <c r="C91" s="155" t="s">
        <v>122</v>
      </c>
      <c r="D91" s="154" t="s">
        <v>72</v>
      </c>
      <c r="E91" s="128">
        <v>28</v>
      </c>
      <c r="F91" s="85"/>
      <c r="G91" s="123"/>
      <c r="H91" s="122"/>
    </row>
    <row r="92" spans="1:8" ht="48" x14ac:dyDescent="0.2">
      <c r="A92" s="122">
        <v>61</v>
      </c>
      <c r="B92" s="133">
        <v>501306905</v>
      </c>
      <c r="C92" s="130" t="s">
        <v>78</v>
      </c>
      <c r="D92" s="145" t="s">
        <v>60</v>
      </c>
      <c r="E92" s="128">
        <v>28</v>
      </c>
      <c r="F92" s="85"/>
      <c r="G92" s="123"/>
      <c r="H92" s="122"/>
    </row>
    <row r="93" spans="1:8" ht="120" x14ac:dyDescent="0.2">
      <c r="A93" s="122">
        <v>62</v>
      </c>
      <c r="B93" s="143">
        <v>502501877</v>
      </c>
      <c r="C93" s="156" t="s">
        <v>123</v>
      </c>
      <c r="D93" s="152" t="s">
        <v>60</v>
      </c>
      <c r="E93" s="128">
        <v>28</v>
      </c>
      <c r="F93" s="85"/>
      <c r="G93" s="123"/>
      <c r="H93" s="122"/>
    </row>
    <row r="94" spans="1:8" x14ac:dyDescent="0.2">
      <c r="A94" s="127" t="str">
        <f>B94</f>
        <v>VIII-4</v>
      </c>
      <c r="B94" s="65" t="s">
        <v>141</v>
      </c>
      <c r="C94" s="66" t="s">
        <v>79</v>
      </c>
      <c r="D94" s="136"/>
      <c r="E94" s="128"/>
      <c r="F94" s="157"/>
      <c r="G94" s="158"/>
      <c r="H94" s="122"/>
    </row>
    <row r="95" spans="1:8" ht="60" x14ac:dyDescent="0.2">
      <c r="A95" s="122">
        <v>63</v>
      </c>
      <c r="B95" s="143">
        <v>502401850</v>
      </c>
      <c r="C95" s="147" t="s">
        <v>124</v>
      </c>
      <c r="D95" s="143" t="s">
        <v>44</v>
      </c>
      <c r="E95" s="128">
        <v>1000</v>
      </c>
      <c r="F95" s="157"/>
      <c r="G95" s="158"/>
      <c r="H95" s="122"/>
    </row>
    <row r="96" spans="1:8" ht="108" x14ac:dyDescent="0.2">
      <c r="A96" s="122">
        <v>64</v>
      </c>
      <c r="B96" s="133">
        <v>500200001</v>
      </c>
      <c r="C96" s="130" t="s">
        <v>80</v>
      </c>
      <c r="D96" s="145" t="s">
        <v>34</v>
      </c>
      <c r="E96" s="128">
        <v>120</v>
      </c>
      <c r="F96" s="158"/>
      <c r="G96" s="158"/>
      <c r="H96" s="122"/>
    </row>
    <row r="97" spans="1:8" ht="108" x14ac:dyDescent="0.2">
      <c r="A97" s="122">
        <v>65</v>
      </c>
      <c r="B97" s="133">
        <v>500200036</v>
      </c>
      <c r="C97" s="130" t="s">
        <v>81</v>
      </c>
      <c r="D97" s="145" t="s">
        <v>34</v>
      </c>
      <c r="E97" s="128">
        <v>120</v>
      </c>
      <c r="F97" s="85"/>
      <c r="G97" s="123"/>
      <c r="H97" s="122"/>
    </row>
    <row r="98" spans="1:8" ht="72" x14ac:dyDescent="0.2">
      <c r="A98" s="122">
        <v>66</v>
      </c>
      <c r="B98" s="133">
        <v>502400552</v>
      </c>
      <c r="C98" s="130" t="s">
        <v>82</v>
      </c>
      <c r="D98" s="145" t="s">
        <v>60</v>
      </c>
      <c r="E98" s="128">
        <v>28</v>
      </c>
      <c r="F98" s="158"/>
      <c r="G98" s="158"/>
      <c r="H98" s="122"/>
    </row>
    <row r="99" spans="1:8" ht="60" x14ac:dyDescent="0.2">
      <c r="A99" s="122">
        <v>67</v>
      </c>
      <c r="B99" s="148">
        <v>501305623</v>
      </c>
      <c r="C99" s="151" t="s">
        <v>125</v>
      </c>
      <c r="D99" s="148" t="s">
        <v>44</v>
      </c>
      <c r="E99" s="128">
        <v>1100</v>
      </c>
      <c r="F99" s="85"/>
      <c r="G99" s="123"/>
      <c r="H99" s="122"/>
    </row>
    <row r="100" spans="1:8" ht="84" x14ac:dyDescent="0.2">
      <c r="A100" s="122">
        <v>68</v>
      </c>
      <c r="B100" s="133">
        <v>502400044</v>
      </c>
      <c r="C100" s="130" t="s">
        <v>83</v>
      </c>
      <c r="D100" s="145" t="s">
        <v>44</v>
      </c>
      <c r="E100" s="128">
        <v>840</v>
      </c>
      <c r="F100" s="85"/>
      <c r="G100" s="123"/>
      <c r="H100" s="122"/>
    </row>
    <row r="101" spans="1:8" ht="36" x14ac:dyDescent="0.2">
      <c r="A101" s="122">
        <v>69</v>
      </c>
      <c r="B101" s="133">
        <v>502400299</v>
      </c>
      <c r="C101" s="130" t="s">
        <v>84</v>
      </c>
      <c r="D101" s="145" t="s">
        <v>60</v>
      </c>
      <c r="E101" s="128">
        <v>2</v>
      </c>
      <c r="F101" s="85"/>
      <c r="G101" s="123"/>
      <c r="H101" s="122"/>
    </row>
    <row r="102" spans="1:8" ht="60" x14ac:dyDescent="0.2">
      <c r="A102" s="122">
        <v>70</v>
      </c>
      <c r="B102" s="133">
        <v>502400302</v>
      </c>
      <c r="C102" s="130" t="s">
        <v>85</v>
      </c>
      <c r="D102" s="145" t="s">
        <v>60</v>
      </c>
      <c r="E102" s="128">
        <v>84</v>
      </c>
      <c r="F102" s="85"/>
      <c r="G102" s="123"/>
      <c r="H102" s="122"/>
    </row>
    <row r="103" spans="1:8" ht="36" x14ac:dyDescent="0.2">
      <c r="A103" s="122">
        <v>71</v>
      </c>
      <c r="B103" s="133">
        <v>502700288</v>
      </c>
      <c r="C103" s="130" t="s">
        <v>86</v>
      </c>
      <c r="D103" s="145" t="s">
        <v>60</v>
      </c>
      <c r="E103" s="128">
        <v>2</v>
      </c>
      <c r="F103" s="85"/>
      <c r="G103" s="123"/>
      <c r="H103" s="122"/>
    </row>
    <row r="104" spans="1:8" x14ac:dyDescent="0.2">
      <c r="A104" s="127" t="str">
        <f>B104</f>
        <v>VIII-5</v>
      </c>
      <c r="B104" s="65" t="s">
        <v>142</v>
      </c>
      <c r="C104" s="66" t="s">
        <v>87</v>
      </c>
      <c r="D104" s="136"/>
      <c r="E104" s="128"/>
      <c r="F104" s="157"/>
      <c r="G104" s="158"/>
      <c r="H104" s="122"/>
    </row>
    <row r="105" spans="1:8" ht="60" x14ac:dyDescent="0.2">
      <c r="A105" s="122">
        <v>72</v>
      </c>
      <c r="B105" s="133">
        <v>502403968</v>
      </c>
      <c r="C105" s="130" t="s">
        <v>88</v>
      </c>
      <c r="D105" s="145" t="s">
        <v>60</v>
      </c>
      <c r="E105" s="128">
        <v>1</v>
      </c>
      <c r="F105" s="85"/>
      <c r="G105" s="123"/>
      <c r="H105" s="122"/>
    </row>
    <row r="106" spans="1:8" ht="60" x14ac:dyDescent="0.2">
      <c r="A106" s="122">
        <v>73</v>
      </c>
      <c r="B106" s="133">
        <v>502501874</v>
      </c>
      <c r="C106" s="130" t="s">
        <v>89</v>
      </c>
      <c r="D106" s="145" t="s">
        <v>60</v>
      </c>
      <c r="E106" s="128">
        <v>1</v>
      </c>
      <c r="F106" s="85"/>
      <c r="G106" s="123"/>
      <c r="H106" s="122"/>
    </row>
    <row r="107" spans="1:8" ht="13.5" thickBot="1" x14ac:dyDescent="0.25">
      <c r="G107" s="161" t="s">
        <v>29</v>
      </c>
      <c r="H107" s="162"/>
    </row>
    <row r="108" spans="1:8" ht="13.5" thickTop="1" x14ac:dyDescent="0.2">
      <c r="G108" s="161"/>
    </row>
    <row r="109" spans="1:8" x14ac:dyDescent="0.2">
      <c r="B109" s="163" t="s">
        <v>30</v>
      </c>
      <c r="C109" s="163"/>
      <c r="D109" s="163"/>
      <c r="E109" s="163"/>
      <c r="F109" s="163"/>
      <c r="G109" s="163"/>
      <c r="H109" s="163"/>
    </row>
    <row r="421" ht="3.75" customHeight="1" x14ac:dyDescent="0.2"/>
    <row r="422" ht="15.75" customHeight="1" x14ac:dyDescent="0.2"/>
  </sheetData>
  <mergeCells count="19">
    <mergeCell ref="A8:B8"/>
    <mergeCell ref="D7:F8"/>
    <mergeCell ref="A1:H1"/>
    <mergeCell ref="A2:H2"/>
    <mergeCell ref="A3:H3"/>
    <mergeCell ref="A7:C7"/>
    <mergeCell ref="C4:F4"/>
    <mergeCell ref="C5:F5"/>
    <mergeCell ref="B109:H109"/>
    <mergeCell ref="A9:C10"/>
    <mergeCell ref="D9:E10"/>
    <mergeCell ref="A11:H12"/>
    <mergeCell ref="A13:A15"/>
    <mergeCell ref="B13:B15"/>
    <mergeCell ref="C13:C15"/>
    <mergeCell ref="D13:D15"/>
    <mergeCell ref="E13:E15"/>
    <mergeCell ref="F13:G14"/>
    <mergeCell ref="H13:H14"/>
  </mergeCells>
  <conditionalFormatting sqref="C37:D37 C39:D39">
    <cfRule type="expression" dxfId="58" priority="79">
      <formula>$E37="CANCELADO"</formula>
    </cfRule>
  </conditionalFormatting>
  <conditionalFormatting sqref="D37 D39">
    <cfRule type="expression" dxfId="57" priority="78">
      <formula>$E37="V"</formula>
    </cfRule>
  </conditionalFormatting>
  <conditionalFormatting sqref="C37:D37 C39:D39">
    <cfRule type="expression" dxfId="56" priority="77">
      <formula>$E37="No usar"</formula>
    </cfRule>
  </conditionalFormatting>
  <conditionalFormatting sqref="B73:C73">
    <cfRule type="expression" dxfId="55" priority="36">
      <formula>$E73="CANCELADO"</formula>
    </cfRule>
  </conditionalFormatting>
  <conditionalFormatting sqref="D49">
    <cfRule type="expression" dxfId="54" priority="70">
      <formula>$E49="CANCELADO"</formula>
    </cfRule>
  </conditionalFormatting>
  <conditionalFormatting sqref="D49">
    <cfRule type="expression" dxfId="53" priority="69">
      <formula>$E49="V"</formula>
    </cfRule>
  </conditionalFormatting>
  <conditionalFormatting sqref="D49">
    <cfRule type="expression" dxfId="52" priority="68">
      <formula>$E49="No usar"</formula>
    </cfRule>
  </conditionalFormatting>
  <conditionalFormatting sqref="D54">
    <cfRule type="expression" dxfId="51" priority="61">
      <formula>$E54="CANCELADO"</formula>
    </cfRule>
  </conditionalFormatting>
  <conditionalFormatting sqref="D54">
    <cfRule type="expression" dxfId="50" priority="60">
      <formula>$E54="V"</formula>
    </cfRule>
  </conditionalFormatting>
  <conditionalFormatting sqref="D54">
    <cfRule type="expression" dxfId="49" priority="59">
      <formula>$E54="No usar"</formula>
    </cfRule>
  </conditionalFormatting>
  <conditionalFormatting sqref="B85:D85">
    <cfRule type="expression" dxfId="48" priority="18">
      <formula>$E85="CANCELADO"</formula>
    </cfRule>
  </conditionalFormatting>
  <conditionalFormatting sqref="D85">
    <cfRule type="expression" dxfId="47" priority="17">
      <formula>$E85="V"</formula>
    </cfRule>
  </conditionalFormatting>
  <conditionalFormatting sqref="B85:D85">
    <cfRule type="expression" dxfId="46" priority="16">
      <formula>$E85="No usar"</formula>
    </cfRule>
  </conditionalFormatting>
  <conditionalFormatting sqref="B90:D90">
    <cfRule type="expression" dxfId="45" priority="15">
      <formula>$E90="CANCELADO"</formula>
    </cfRule>
  </conditionalFormatting>
  <conditionalFormatting sqref="D90">
    <cfRule type="expression" dxfId="44" priority="14">
      <formula>$E90="V"</formula>
    </cfRule>
  </conditionalFormatting>
  <conditionalFormatting sqref="B90:D90">
    <cfRule type="expression" dxfId="43" priority="13">
      <formula>$E90="No usar"</formula>
    </cfRule>
  </conditionalFormatting>
  <conditionalFormatting sqref="D62">
    <cfRule type="expression" dxfId="42" priority="49">
      <formula>$E62="CANCELADO"</formula>
    </cfRule>
  </conditionalFormatting>
  <conditionalFormatting sqref="D62">
    <cfRule type="expression" dxfId="41" priority="48">
      <formula>$E62="V"</formula>
    </cfRule>
  </conditionalFormatting>
  <conditionalFormatting sqref="D62">
    <cfRule type="expression" dxfId="40" priority="47">
      <formula>$E62="No usar"</formula>
    </cfRule>
  </conditionalFormatting>
  <conditionalFormatting sqref="B95:D95">
    <cfRule type="expression" dxfId="39" priority="6">
      <formula>$E95="CANCELADO"</formula>
    </cfRule>
  </conditionalFormatting>
  <conditionalFormatting sqref="D95">
    <cfRule type="expression" dxfId="38" priority="5">
      <formula>$E95="V"</formula>
    </cfRule>
  </conditionalFormatting>
  <conditionalFormatting sqref="B95:D95">
    <cfRule type="expression" dxfId="37" priority="4">
      <formula>$E95="No usar"</formula>
    </cfRule>
  </conditionalFormatting>
  <conditionalFormatting sqref="D50">
    <cfRule type="expression" dxfId="36" priority="43">
      <formula>$E50="CANCELADO"</formula>
    </cfRule>
  </conditionalFormatting>
  <conditionalFormatting sqref="D50">
    <cfRule type="expression" dxfId="35" priority="42">
      <formula>$E50="V"</formula>
    </cfRule>
  </conditionalFormatting>
  <conditionalFormatting sqref="D50">
    <cfRule type="expression" dxfId="34" priority="41">
      <formula>$E50="No usar"</formula>
    </cfRule>
  </conditionalFormatting>
  <conditionalFormatting sqref="B99:D99">
    <cfRule type="expression" dxfId="33" priority="1">
      <formula>$E99="No usar"</formula>
    </cfRule>
  </conditionalFormatting>
  <conditionalFormatting sqref="B70:C70 B71">
    <cfRule type="expression" dxfId="32" priority="40">
      <formula>$E70="CANCELADO"</formula>
    </cfRule>
  </conditionalFormatting>
  <conditionalFormatting sqref="B70:C70 B71">
    <cfRule type="expression" dxfId="31" priority="39">
      <formula>$E70="No usar"</formula>
    </cfRule>
  </conditionalFormatting>
  <conditionalFormatting sqref="B72:C72">
    <cfRule type="expression" dxfId="30" priority="38">
      <formula>$E72="CANCELADO"</formula>
    </cfRule>
  </conditionalFormatting>
  <conditionalFormatting sqref="B72:C72">
    <cfRule type="expression" dxfId="29" priority="37">
      <formula>$E72="No usar"</formula>
    </cfRule>
  </conditionalFormatting>
  <conditionalFormatting sqref="B73:C73">
    <cfRule type="expression" dxfId="28" priority="35">
      <formula>$E73="No usar"</formula>
    </cfRule>
  </conditionalFormatting>
  <conditionalFormatting sqref="B76:D76">
    <cfRule type="expression" dxfId="27" priority="34">
      <formula>$E76="CANCELADO"</formula>
    </cfRule>
  </conditionalFormatting>
  <conditionalFormatting sqref="D76">
    <cfRule type="expression" dxfId="26" priority="33">
      <formula>$E76="V"</formula>
    </cfRule>
  </conditionalFormatting>
  <conditionalFormatting sqref="B76:D76">
    <cfRule type="expression" dxfId="25" priority="32">
      <formula>$E76="No usar"</formula>
    </cfRule>
  </conditionalFormatting>
  <conditionalFormatting sqref="B79:D79">
    <cfRule type="expression" dxfId="24" priority="31">
      <formula>$E79="CANCELADO"</formula>
    </cfRule>
  </conditionalFormatting>
  <conditionalFormatting sqref="D79">
    <cfRule type="expression" dxfId="23" priority="30">
      <formula>$E79="V"</formula>
    </cfRule>
  </conditionalFormatting>
  <conditionalFormatting sqref="B79:D79">
    <cfRule type="expression" dxfId="22" priority="29">
      <formula>$E79="No usar"</formula>
    </cfRule>
  </conditionalFormatting>
  <conditionalFormatting sqref="B84:D84">
    <cfRule type="expression" dxfId="21" priority="28">
      <formula>$E84="CANCELADO"</formula>
    </cfRule>
  </conditionalFormatting>
  <conditionalFormatting sqref="D84">
    <cfRule type="expression" dxfId="20" priority="27">
      <formula>$E84="V"</formula>
    </cfRule>
  </conditionalFormatting>
  <conditionalFormatting sqref="B84:D84">
    <cfRule type="expression" dxfId="19" priority="26">
      <formula>$E84="No usar"</formula>
    </cfRule>
  </conditionalFormatting>
  <conditionalFormatting sqref="C83">
    <cfRule type="expression" dxfId="18" priority="22" stopIfTrue="1">
      <formula>MID($C83,10,3)="000"</formula>
    </cfRule>
  </conditionalFormatting>
  <conditionalFormatting sqref="D83 B83">
    <cfRule type="expression" dxfId="17" priority="25">
      <formula>$E83="CANCELADO"</formula>
    </cfRule>
  </conditionalFormatting>
  <conditionalFormatting sqref="D83">
    <cfRule type="expression" dxfId="16" priority="24">
      <formula>$E83="V"</formula>
    </cfRule>
  </conditionalFormatting>
  <conditionalFormatting sqref="D83 B83">
    <cfRule type="expression" dxfId="15" priority="23">
      <formula>$E83="No usar"</formula>
    </cfRule>
  </conditionalFormatting>
  <conditionalFormatting sqref="B82:D82">
    <cfRule type="expression" dxfId="14" priority="21">
      <formula>$E82="CANCELADO"</formula>
    </cfRule>
  </conditionalFormatting>
  <conditionalFormatting sqref="D82">
    <cfRule type="expression" dxfId="13" priority="20">
      <formula>$E82="V"</formula>
    </cfRule>
  </conditionalFormatting>
  <conditionalFormatting sqref="B82:D82">
    <cfRule type="expression" dxfId="12" priority="19">
      <formula>$E82="No usar"</formula>
    </cfRule>
  </conditionalFormatting>
  <conditionalFormatting sqref="B91:D91">
    <cfRule type="expression" dxfId="11" priority="12">
      <formula>#REF!="CANCELADO"</formula>
    </cfRule>
  </conditionalFormatting>
  <conditionalFormatting sqref="D91">
    <cfRule type="expression" dxfId="10" priority="11">
      <formula>#REF!="V"</formula>
    </cfRule>
  </conditionalFormatting>
  <conditionalFormatting sqref="B91:D91">
    <cfRule type="expression" dxfId="9" priority="10">
      <formula>#REF!="No usar"</formula>
    </cfRule>
  </conditionalFormatting>
  <conditionalFormatting sqref="B93:D93">
    <cfRule type="expression" dxfId="8" priority="9">
      <formula>$E93="CANCELADO"</formula>
    </cfRule>
  </conditionalFormatting>
  <conditionalFormatting sqref="D93">
    <cfRule type="expression" dxfId="7" priority="8">
      <formula>$E93="V"</formula>
    </cfRule>
  </conditionalFormatting>
  <conditionalFormatting sqref="B93:D93">
    <cfRule type="expression" dxfId="6" priority="7">
      <formula>$E93="No usar"</formula>
    </cfRule>
  </conditionalFormatting>
  <conditionalFormatting sqref="B99:D99">
    <cfRule type="expression" dxfId="5" priority="3">
      <formula>$E99="CANCELADO"</formula>
    </cfRule>
  </conditionalFormatting>
  <conditionalFormatting sqref="D99">
    <cfRule type="expression" dxfId="4" priority="2">
      <formula>$E99="V"</formula>
    </cfRule>
  </conditionalFormatting>
  <printOptions horizontalCentered="1"/>
  <pageMargins left="0.23622047244094491" right="0.23622047244094491" top="0.23622047244094491" bottom="0.23622047244094491" header="1.62" footer="0"/>
  <pageSetup scale="8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88"/>
  <sheetViews>
    <sheetView zoomScaleNormal="100" workbookViewId="0">
      <selection activeCell="B39" sqref="B39"/>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11" ht="15.75" customHeight="1" x14ac:dyDescent="0.25">
      <c r="A1" s="1"/>
      <c r="B1" s="1"/>
      <c r="C1" s="1"/>
      <c r="D1" s="1"/>
      <c r="E1" s="1"/>
      <c r="F1" s="1"/>
      <c r="G1" s="1"/>
      <c r="H1" s="2"/>
      <c r="I1" s="2"/>
    </row>
    <row r="2" spans="1:11" ht="12.95" customHeight="1" x14ac:dyDescent="0.2">
      <c r="A2" s="4"/>
      <c r="B2" s="4"/>
      <c r="C2" s="4"/>
      <c r="D2" s="4"/>
      <c r="E2" s="4"/>
      <c r="F2" s="4"/>
      <c r="G2" s="4"/>
      <c r="H2" s="5"/>
      <c r="I2" s="5"/>
    </row>
    <row r="3" spans="1:11" ht="12.95" customHeight="1" x14ac:dyDescent="0.2">
      <c r="A3" s="6"/>
      <c r="B3" s="6"/>
      <c r="C3" s="6"/>
      <c r="D3" s="6"/>
      <c r="E3" s="6"/>
      <c r="F3" s="6"/>
      <c r="G3" s="6"/>
      <c r="H3" s="7"/>
      <c r="I3" s="7"/>
    </row>
    <row r="4" spans="1:11" ht="15" customHeight="1" x14ac:dyDescent="0.2">
      <c r="A4" s="6"/>
      <c r="B4" s="6"/>
      <c r="C4" s="6"/>
      <c r="D4" s="6"/>
      <c r="E4" s="6"/>
      <c r="F4" s="6"/>
      <c r="G4" s="6"/>
      <c r="H4" s="8"/>
    </row>
    <row r="5" spans="1:11" ht="15" customHeight="1" x14ac:dyDescent="0.2">
      <c r="A5" s="6"/>
      <c r="B5" s="6"/>
      <c r="C5" s="6"/>
      <c r="D5" s="6"/>
      <c r="E5" s="6"/>
      <c r="F5" s="6"/>
      <c r="G5" s="6"/>
      <c r="H5" s="8"/>
    </row>
    <row r="6" spans="1:11" ht="15" customHeight="1" x14ac:dyDescent="0.2">
      <c r="B6" s="9"/>
      <c r="C6" s="9"/>
      <c r="D6" s="9"/>
      <c r="E6" s="9"/>
      <c r="F6" s="9"/>
      <c r="G6" s="9"/>
      <c r="H6" s="8"/>
    </row>
    <row r="7" spans="1:11" x14ac:dyDescent="0.2">
      <c r="A7" s="10" t="s">
        <v>0</v>
      </c>
      <c r="B7" s="11" t="s">
        <v>144</v>
      </c>
      <c r="C7" s="12" t="s">
        <v>22</v>
      </c>
      <c r="D7" s="13"/>
      <c r="E7" s="14"/>
      <c r="F7" s="15" t="s">
        <v>2</v>
      </c>
      <c r="G7" s="15"/>
    </row>
    <row r="8" spans="1:11" x14ac:dyDescent="0.2">
      <c r="A8" s="16" t="s">
        <v>4</v>
      </c>
      <c r="B8" s="17" t="s">
        <v>126</v>
      </c>
      <c r="C8" s="18" t="s">
        <v>23</v>
      </c>
      <c r="D8" s="19"/>
      <c r="E8" s="20"/>
      <c r="G8" s="21" t="s">
        <v>3</v>
      </c>
    </row>
    <row r="9" spans="1:11" ht="32.25" customHeight="1" x14ac:dyDescent="0.2">
      <c r="A9" s="16"/>
      <c r="B9" s="22"/>
      <c r="C9" s="16"/>
      <c r="E9" s="23"/>
      <c r="G9" s="24" t="s">
        <v>143</v>
      </c>
    </row>
    <row r="10" spans="1:11" ht="15" x14ac:dyDescent="0.25">
      <c r="A10" s="25" t="s">
        <v>6</v>
      </c>
      <c r="B10" s="26"/>
      <c r="C10" s="27" t="s">
        <v>7</v>
      </c>
      <c r="D10" s="28"/>
      <c r="E10" s="29" t="s">
        <v>8</v>
      </c>
      <c r="F10" s="11"/>
      <c r="G10" s="30" t="s">
        <v>9</v>
      </c>
      <c r="H10" s="31"/>
    </row>
    <row r="11" spans="1:11" x14ac:dyDescent="0.2">
      <c r="A11" s="32"/>
      <c r="B11" s="33"/>
      <c r="C11" s="34"/>
      <c r="D11" s="35"/>
      <c r="E11" s="36" t="s">
        <v>10</v>
      </c>
      <c r="F11" s="37"/>
      <c r="G11" s="38" t="s">
        <v>28</v>
      </c>
    </row>
    <row r="12" spans="1:11" ht="15.75" customHeight="1" x14ac:dyDescent="0.2">
      <c r="A12" s="39" t="s">
        <v>24</v>
      </c>
      <c r="B12" s="40"/>
      <c r="C12" s="40"/>
      <c r="D12" s="40"/>
      <c r="E12" s="40"/>
      <c r="F12" s="40"/>
      <c r="G12" s="41"/>
    </row>
    <row r="13" spans="1:11" ht="15" x14ac:dyDescent="0.25">
      <c r="A13" s="42"/>
      <c r="B13" s="43"/>
      <c r="C13" s="43"/>
      <c r="D13" s="43"/>
      <c r="E13" s="43"/>
      <c r="F13" s="43"/>
      <c r="G13" s="44"/>
      <c r="I13" s="31"/>
    </row>
    <row r="14" spans="1:11" ht="15" x14ac:dyDescent="0.25">
      <c r="A14" s="45" t="s">
        <v>12</v>
      </c>
      <c r="B14" s="46" t="s">
        <v>25</v>
      </c>
      <c r="C14" s="47" t="s">
        <v>18</v>
      </c>
      <c r="D14" s="48"/>
      <c r="E14" s="48"/>
      <c r="F14" s="48"/>
      <c r="G14" s="49"/>
      <c r="K14" s="31"/>
    </row>
    <row r="15" spans="1:11" ht="15" x14ac:dyDescent="0.25">
      <c r="A15" s="50"/>
      <c r="B15" s="51"/>
      <c r="C15" s="52"/>
      <c r="D15" s="53"/>
      <c r="E15" s="53"/>
      <c r="F15" s="53"/>
      <c r="G15" s="54"/>
      <c r="I15" s="31"/>
    </row>
    <row r="16" spans="1:11" ht="9.75" customHeight="1" x14ac:dyDescent="0.2">
      <c r="A16" s="55"/>
      <c r="B16" s="56"/>
      <c r="C16" s="57"/>
      <c r="D16" s="58"/>
      <c r="E16" s="58"/>
      <c r="F16" s="58"/>
      <c r="G16" s="59"/>
    </row>
    <row r="17" spans="1:9" x14ac:dyDescent="0.2">
      <c r="A17" s="60" t="s">
        <v>31</v>
      </c>
      <c r="B17" s="61" t="s">
        <v>32</v>
      </c>
      <c r="C17" s="62"/>
      <c r="D17" s="63"/>
      <c r="E17" s="63"/>
      <c r="F17" s="63"/>
      <c r="G17" s="64"/>
    </row>
    <row r="18" spans="1:9" ht="9.75" customHeight="1" x14ac:dyDescent="0.2">
      <c r="A18" s="65" t="s">
        <v>127</v>
      </c>
      <c r="B18" s="66" t="s">
        <v>39</v>
      </c>
      <c r="C18" s="62"/>
      <c r="D18" s="63"/>
      <c r="E18" s="63"/>
      <c r="F18" s="63"/>
      <c r="G18" s="64"/>
    </row>
    <row r="19" spans="1:9" x14ac:dyDescent="0.2">
      <c r="A19" s="65" t="s">
        <v>128</v>
      </c>
      <c r="B19" s="66" t="s">
        <v>42</v>
      </c>
      <c r="C19" s="67"/>
      <c r="D19" s="68"/>
      <c r="E19" s="68"/>
      <c r="F19" s="68"/>
      <c r="G19" s="69"/>
    </row>
    <row r="20" spans="1:9" x14ac:dyDescent="0.2">
      <c r="A20" s="65" t="s">
        <v>129</v>
      </c>
      <c r="B20" s="70" t="s">
        <v>49</v>
      </c>
      <c r="C20" s="71"/>
      <c r="D20" s="72"/>
      <c r="E20" s="73"/>
      <c r="F20" s="73"/>
      <c r="G20" s="74"/>
    </row>
    <row r="21" spans="1:9" s="79" customFormat="1" x14ac:dyDescent="0.2">
      <c r="A21" s="65" t="s">
        <v>130</v>
      </c>
      <c r="B21" s="70" t="s">
        <v>51</v>
      </c>
      <c r="C21" s="75"/>
      <c r="D21" s="76"/>
      <c r="E21" s="76"/>
      <c r="F21" s="76"/>
      <c r="G21" s="77"/>
      <c r="H21" s="78"/>
      <c r="I21" s="78"/>
    </row>
    <row r="22" spans="1:9" s="79" customFormat="1" x14ac:dyDescent="0.2">
      <c r="A22" s="65" t="s">
        <v>131</v>
      </c>
      <c r="B22" s="66" t="s">
        <v>53</v>
      </c>
      <c r="C22" s="75"/>
      <c r="D22" s="76"/>
      <c r="E22" s="76"/>
      <c r="F22" s="76"/>
      <c r="G22" s="77"/>
      <c r="H22" s="78"/>
      <c r="I22" s="78"/>
    </row>
    <row r="23" spans="1:9" s="79" customFormat="1" x14ac:dyDescent="0.2">
      <c r="A23" s="65" t="s">
        <v>133</v>
      </c>
      <c r="B23" s="80" t="s">
        <v>59</v>
      </c>
      <c r="C23" s="75"/>
      <c r="D23" s="76"/>
      <c r="E23" s="76"/>
      <c r="F23" s="76"/>
      <c r="G23" s="77"/>
      <c r="H23" s="78"/>
      <c r="I23" s="78"/>
    </row>
    <row r="24" spans="1:9" s="79" customFormat="1" ht="12" x14ac:dyDescent="0.2">
      <c r="A24" s="65" t="s">
        <v>137</v>
      </c>
      <c r="B24" s="66" t="s">
        <v>61</v>
      </c>
      <c r="C24" s="81"/>
      <c r="D24" s="82"/>
      <c r="E24" s="82"/>
      <c r="F24" s="82"/>
      <c r="G24" s="74"/>
    </row>
    <row r="25" spans="1:9" s="79" customFormat="1" ht="11.25" customHeight="1" x14ac:dyDescent="0.2">
      <c r="A25" s="83"/>
      <c r="B25" s="84" t="str">
        <f>IFERROR(VLOOKUP(A25,CATÁLOGO!$A$107:$C$806,3,FALSE),"")</f>
        <v/>
      </c>
      <c r="C25" s="81"/>
      <c r="D25" s="82"/>
      <c r="E25" s="82"/>
      <c r="F25" s="82"/>
      <c r="G25" s="74"/>
    </row>
    <row r="26" spans="1:9" s="79" customFormat="1" ht="12" x14ac:dyDescent="0.2">
      <c r="A26" s="85"/>
      <c r="B26" s="86"/>
      <c r="C26" s="81"/>
      <c r="D26" s="82"/>
      <c r="E26" s="82"/>
      <c r="F26" s="82"/>
      <c r="G26" s="74"/>
    </row>
    <row r="27" spans="1:9" s="79" customFormat="1" ht="12" x14ac:dyDescent="0.2">
      <c r="A27" s="85"/>
      <c r="B27" s="86"/>
      <c r="C27" s="81"/>
      <c r="D27" s="82"/>
      <c r="E27" s="82"/>
      <c r="F27" s="82"/>
      <c r="G27" s="74"/>
    </row>
    <row r="28" spans="1:9" s="79" customFormat="1" ht="12" x14ac:dyDescent="0.2">
      <c r="A28" s="85"/>
      <c r="B28" s="86" t="s">
        <v>26</v>
      </c>
      <c r="C28" s="81"/>
      <c r="D28" s="82"/>
      <c r="E28" s="82"/>
      <c r="F28" s="82"/>
      <c r="G28" s="74"/>
    </row>
    <row r="29" spans="1:9" s="79" customFormat="1" ht="12" x14ac:dyDescent="0.2">
      <c r="A29" s="85"/>
      <c r="B29" s="86" t="s">
        <v>27</v>
      </c>
      <c r="C29" s="81"/>
      <c r="D29" s="82"/>
      <c r="E29" s="82"/>
      <c r="F29" s="82"/>
      <c r="G29" s="74"/>
    </row>
    <row r="30" spans="1:9" s="79" customFormat="1" ht="11.25" x14ac:dyDescent="0.2">
      <c r="A30" s="87"/>
    </row>
    <row r="31" spans="1:9" s="79" customFormat="1" ht="11.25" x14ac:dyDescent="0.2">
      <c r="A31" s="87"/>
    </row>
    <row r="32" spans="1:9" s="79" customFormat="1" ht="11.25" x14ac:dyDescent="0.2">
      <c r="A32" s="87"/>
    </row>
    <row r="33" spans="1:1" s="79" customFormat="1" ht="11.25" x14ac:dyDescent="0.2">
      <c r="A33" s="87"/>
    </row>
    <row r="34" spans="1:1" s="79" customFormat="1" ht="11.25" x14ac:dyDescent="0.2">
      <c r="A34" s="87"/>
    </row>
    <row r="35" spans="1:1" s="79" customFormat="1" ht="11.25" x14ac:dyDescent="0.2">
      <c r="A35" s="87"/>
    </row>
    <row r="36" spans="1:1" s="79" customFormat="1" ht="11.25" x14ac:dyDescent="0.2">
      <c r="A36" s="87"/>
    </row>
    <row r="37" spans="1:1" s="79" customFormat="1" ht="11.25" x14ac:dyDescent="0.2">
      <c r="A37" s="87"/>
    </row>
    <row r="38" spans="1:1" s="79" customFormat="1" ht="11.25" x14ac:dyDescent="0.2">
      <c r="A38" s="87"/>
    </row>
    <row r="39" spans="1:1" s="79" customFormat="1" ht="11.25" x14ac:dyDescent="0.2">
      <c r="A39" s="87"/>
    </row>
    <row r="40" spans="1:1" s="79" customFormat="1" ht="11.25" x14ac:dyDescent="0.2">
      <c r="A40" s="87"/>
    </row>
    <row r="41" spans="1:1" s="79" customFormat="1" ht="11.25" x14ac:dyDescent="0.2">
      <c r="A41" s="87"/>
    </row>
    <row r="42" spans="1:1" s="79" customFormat="1" ht="11.25" x14ac:dyDescent="0.2">
      <c r="A42" s="87"/>
    </row>
    <row r="43" spans="1:1" s="79" customFormat="1" ht="11.25" x14ac:dyDescent="0.2">
      <c r="A43" s="87"/>
    </row>
    <row r="44" spans="1:1" s="79" customFormat="1" ht="11.25" x14ac:dyDescent="0.2">
      <c r="A44" s="87"/>
    </row>
    <row r="45" spans="1:1" s="79" customFormat="1" ht="11.25" x14ac:dyDescent="0.2">
      <c r="A45" s="87"/>
    </row>
    <row r="46" spans="1:1" s="79" customFormat="1" ht="11.25" x14ac:dyDescent="0.2">
      <c r="A46" s="87"/>
    </row>
    <row r="47" spans="1:1" s="79" customFormat="1" ht="11.25" x14ac:dyDescent="0.2">
      <c r="A47" s="87"/>
    </row>
    <row r="48" spans="1:1" s="79" customFormat="1" ht="11.25" x14ac:dyDescent="0.2">
      <c r="A48" s="87"/>
    </row>
    <row r="49" spans="1:1" s="79" customFormat="1" ht="11.25" x14ac:dyDescent="0.2">
      <c r="A49" s="87"/>
    </row>
    <row r="50" spans="1:1" s="79" customFormat="1" ht="11.25" x14ac:dyDescent="0.2">
      <c r="A50" s="87"/>
    </row>
    <row r="51" spans="1:1" s="79" customFormat="1" ht="11.25" x14ac:dyDescent="0.2">
      <c r="A51" s="87"/>
    </row>
    <row r="52" spans="1:1" s="79" customFormat="1" ht="11.25" x14ac:dyDescent="0.2">
      <c r="A52" s="87"/>
    </row>
    <row r="53" spans="1:1" s="79" customFormat="1" ht="11.25" x14ac:dyDescent="0.2">
      <c r="A53" s="87"/>
    </row>
    <row r="54" spans="1:1" s="79" customFormat="1" ht="11.25" x14ac:dyDescent="0.2">
      <c r="A54" s="87"/>
    </row>
    <row r="55" spans="1:1" s="79" customFormat="1" ht="11.25" x14ac:dyDescent="0.2">
      <c r="A55" s="87"/>
    </row>
    <row r="56" spans="1:1" s="79" customFormat="1" ht="11.25" x14ac:dyDescent="0.2">
      <c r="A56" s="87"/>
    </row>
    <row r="57" spans="1:1" s="79" customFormat="1" ht="11.25" x14ac:dyDescent="0.2">
      <c r="A57" s="87"/>
    </row>
    <row r="58" spans="1:1" s="79" customFormat="1" ht="11.25" x14ac:dyDescent="0.2">
      <c r="A58" s="87"/>
    </row>
    <row r="59" spans="1:1" s="79" customFormat="1" ht="11.25" x14ac:dyDescent="0.2">
      <c r="A59" s="87"/>
    </row>
    <row r="60" spans="1:1" s="79" customFormat="1" ht="11.25" x14ac:dyDescent="0.2">
      <c r="A60" s="87"/>
    </row>
    <row r="61" spans="1:1" s="79" customFormat="1" ht="11.25" x14ac:dyDescent="0.2">
      <c r="A61" s="87"/>
    </row>
    <row r="62" spans="1:1" s="79" customFormat="1" ht="11.25" x14ac:dyDescent="0.2">
      <c r="A62" s="87"/>
    </row>
    <row r="63" spans="1:1" s="79" customFormat="1" ht="11.25" x14ac:dyDescent="0.2">
      <c r="A63" s="87"/>
    </row>
    <row r="64" spans="1:1" s="79" customFormat="1" ht="11.25" x14ac:dyDescent="0.2">
      <c r="A64" s="87"/>
    </row>
    <row r="65" spans="1:1" s="79" customFormat="1" ht="11.25" x14ac:dyDescent="0.2">
      <c r="A65" s="87"/>
    </row>
    <row r="66" spans="1:1" s="79" customFormat="1" ht="11.25" x14ac:dyDescent="0.2">
      <c r="A66" s="87"/>
    </row>
    <row r="67" spans="1:1" s="79" customFormat="1" ht="11.25" x14ac:dyDescent="0.2">
      <c r="A67" s="87"/>
    </row>
    <row r="68" spans="1:1" s="79" customFormat="1" ht="11.25" x14ac:dyDescent="0.2">
      <c r="A68" s="87"/>
    </row>
    <row r="69" spans="1:1" s="79" customFormat="1" ht="11.25" x14ac:dyDescent="0.2">
      <c r="A69" s="87"/>
    </row>
    <row r="70" spans="1:1" s="79" customFormat="1" ht="11.25" x14ac:dyDescent="0.2">
      <c r="A70" s="87"/>
    </row>
    <row r="71" spans="1:1" s="79" customFormat="1" ht="11.25" x14ac:dyDescent="0.2">
      <c r="A71" s="87"/>
    </row>
    <row r="72" spans="1:1" s="79" customFormat="1" ht="11.25" x14ac:dyDescent="0.2">
      <c r="A72" s="87"/>
    </row>
    <row r="73" spans="1:1" s="79" customFormat="1" ht="11.25" x14ac:dyDescent="0.2">
      <c r="A73" s="87"/>
    </row>
    <row r="74" spans="1:1" s="79" customFormat="1" ht="11.25" x14ac:dyDescent="0.2">
      <c r="A74" s="87"/>
    </row>
    <row r="75" spans="1:1" s="79" customFormat="1" ht="11.25" x14ac:dyDescent="0.2">
      <c r="A75" s="87"/>
    </row>
    <row r="76" spans="1:1" s="79" customFormat="1" ht="11.25" x14ac:dyDescent="0.2">
      <c r="A76" s="87"/>
    </row>
    <row r="77" spans="1:1" s="79" customFormat="1" ht="11.25" x14ac:dyDescent="0.2"/>
    <row r="78" spans="1:1" s="79" customFormat="1" ht="11.25" x14ac:dyDescent="0.2"/>
    <row r="79" spans="1:1" s="79" customFormat="1" ht="11.25" x14ac:dyDescent="0.2"/>
    <row r="80" spans="1:1" s="79" customFormat="1" ht="11.25" x14ac:dyDescent="0.2"/>
    <row r="81" s="79" customFormat="1" ht="11.25" x14ac:dyDescent="0.2"/>
    <row r="82" s="79" customFormat="1" ht="11.25" x14ac:dyDescent="0.2"/>
    <row r="83" s="79" customFormat="1" ht="11.25" x14ac:dyDescent="0.2"/>
    <row r="84" s="79" customFormat="1" ht="11.25" x14ac:dyDescent="0.2"/>
    <row r="85" s="79" customFormat="1" ht="11.25" x14ac:dyDescent="0.2"/>
    <row r="86" s="79" customFormat="1" ht="11.25" x14ac:dyDescent="0.2"/>
    <row r="87" s="79" customFormat="1" ht="11.25" x14ac:dyDescent="0.2"/>
    <row r="88" s="79" customFormat="1" ht="11.25" x14ac:dyDescent="0.2"/>
    <row r="89" s="79" customFormat="1" ht="11.25" x14ac:dyDescent="0.2"/>
    <row r="90" s="79" customFormat="1" ht="11.25" x14ac:dyDescent="0.2"/>
    <row r="91" s="79" customFormat="1" ht="11.25" x14ac:dyDescent="0.2"/>
    <row r="92" s="79" customFormat="1" ht="11.25" x14ac:dyDescent="0.2"/>
    <row r="93" s="79" customFormat="1" ht="11.25" x14ac:dyDescent="0.2"/>
    <row r="94" s="79" customFormat="1" ht="11.25" x14ac:dyDescent="0.2"/>
    <row r="95" s="79" customFormat="1" ht="11.25" x14ac:dyDescent="0.2"/>
    <row r="96" s="79" customFormat="1" ht="11.25" x14ac:dyDescent="0.2"/>
    <row r="97" s="79" customFormat="1" ht="11.25" x14ac:dyDescent="0.2"/>
    <row r="98" s="79" customFormat="1" ht="11.25" x14ac:dyDescent="0.2"/>
    <row r="99" s="79" customFormat="1" ht="11.25" x14ac:dyDescent="0.2"/>
    <row r="100" s="79" customFormat="1" ht="11.25" x14ac:dyDescent="0.2"/>
    <row r="101" s="79" customFormat="1" ht="11.25" x14ac:dyDescent="0.2"/>
    <row r="102" s="79" customFormat="1" ht="11.25" x14ac:dyDescent="0.2"/>
    <row r="103" s="79" customFormat="1" ht="11.25" x14ac:dyDescent="0.2"/>
    <row r="104" s="79" customFormat="1" ht="11.25" x14ac:dyDescent="0.2"/>
    <row r="105" s="79" customFormat="1" ht="11.25" x14ac:dyDescent="0.2"/>
    <row r="106" s="79" customFormat="1" ht="11.25" x14ac:dyDescent="0.2"/>
    <row r="107" s="79" customFormat="1" ht="11.25" x14ac:dyDescent="0.2"/>
    <row r="108" s="79" customFormat="1" ht="11.25" x14ac:dyDescent="0.2"/>
    <row r="109" s="79" customFormat="1" ht="11.25" x14ac:dyDescent="0.2"/>
    <row r="110" s="79" customFormat="1" ht="11.25" x14ac:dyDescent="0.2"/>
    <row r="111" s="79" customFormat="1" ht="11.25" x14ac:dyDescent="0.2"/>
    <row r="112" s="79" customFormat="1" ht="11.25" x14ac:dyDescent="0.2"/>
    <row r="113" s="79" customFormat="1" ht="11.25" x14ac:dyDescent="0.2"/>
    <row r="114" s="79" customFormat="1" ht="11.25" x14ac:dyDescent="0.2"/>
    <row r="115" s="79" customFormat="1" ht="11.25" x14ac:dyDescent="0.2"/>
    <row r="116" s="79" customFormat="1" ht="11.25" x14ac:dyDescent="0.2"/>
    <row r="117" s="79" customFormat="1" ht="11.25" x14ac:dyDescent="0.2"/>
    <row r="118" s="79" customFormat="1" ht="11.25" x14ac:dyDescent="0.2"/>
    <row r="119" s="79" customFormat="1" ht="11.25" x14ac:dyDescent="0.2"/>
    <row r="120" s="79" customFormat="1" ht="11.25" x14ac:dyDescent="0.2"/>
    <row r="121" s="79" customFormat="1" ht="11.25" x14ac:dyDescent="0.2"/>
    <row r="122" s="79" customFormat="1" ht="11.25" x14ac:dyDescent="0.2"/>
    <row r="123" s="79" customFormat="1" ht="11.25" x14ac:dyDescent="0.2"/>
    <row r="124" s="79" customFormat="1" ht="11.25" x14ac:dyDescent="0.2"/>
    <row r="125" s="79" customFormat="1" ht="11.25" x14ac:dyDescent="0.2"/>
    <row r="126" s="79" customFormat="1" ht="11.25" x14ac:dyDescent="0.2"/>
    <row r="127" s="79" customFormat="1" ht="11.25" x14ac:dyDescent="0.2"/>
    <row r="128" s="79" customFormat="1" ht="11.25" x14ac:dyDescent="0.2"/>
    <row r="129" s="79" customFormat="1" ht="11.25" x14ac:dyDescent="0.2"/>
    <row r="130" s="79" customFormat="1" ht="11.25" x14ac:dyDescent="0.2"/>
    <row r="131" s="79" customFormat="1" ht="11.25" x14ac:dyDescent="0.2"/>
    <row r="132" s="79" customFormat="1" ht="11.25" x14ac:dyDescent="0.2"/>
    <row r="133" s="79" customFormat="1" ht="11.25" x14ac:dyDescent="0.2"/>
    <row r="134" s="79" customFormat="1" ht="11.25" x14ac:dyDescent="0.2"/>
    <row r="135" s="79" customFormat="1" ht="11.25" x14ac:dyDescent="0.2"/>
    <row r="136" s="79" customFormat="1" ht="11.25" x14ac:dyDescent="0.2"/>
    <row r="137" s="79" customFormat="1" ht="11.25" x14ac:dyDescent="0.2"/>
    <row r="138" s="79" customFormat="1" ht="11.25" x14ac:dyDescent="0.2"/>
    <row r="139" s="79" customFormat="1" ht="11.25" x14ac:dyDescent="0.2"/>
    <row r="140" s="79" customFormat="1" ht="11.25" x14ac:dyDescent="0.2"/>
    <row r="141" s="79" customFormat="1" ht="11.25" x14ac:dyDescent="0.2"/>
    <row r="142" s="79" customFormat="1" ht="11.25" x14ac:dyDescent="0.2"/>
    <row r="143" s="79" customFormat="1" ht="11.25" x14ac:dyDescent="0.2"/>
    <row r="144" s="79" customFormat="1" ht="11.25" x14ac:dyDescent="0.2"/>
    <row r="145" s="79" customFormat="1" ht="11.25" x14ac:dyDescent="0.2"/>
    <row r="146" s="79" customFormat="1" ht="11.25" x14ac:dyDescent="0.2"/>
    <row r="147" s="79" customFormat="1" ht="11.25" x14ac:dyDescent="0.2"/>
    <row r="148" s="79" customFormat="1" ht="11.25" x14ac:dyDescent="0.2"/>
    <row r="149" s="79" customFormat="1" ht="11.25" x14ac:dyDescent="0.2"/>
    <row r="150" s="79" customFormat="1" ht="11.25" x14ac:dyDescent="0.2"/>
    <row r="151" s="79" customFormat="1" ht="11.25" x14ac:dyDescent="0.2"/>
    <row r="152" s="79" customFormat="1" ht="11.25" x14ac:dyDescent="0.2"/>
    <row r="153" s="79" customFormat="1" ht="11.25" x14ac:dyDescent="0.2"/>
    <row r="154" s="79" customFormat="1" ht="11.25" x14ac:dyDescent="0.2"/>
    <row r="155" s="79" customFormat="1" ht="11.25" x14ac:dyDescent="0.2"/>
    <row r="156" s="79" customFormat="1" ht="11.25" x14ac:dyDescent="0.2"/>
    <row r="157" s="79" customFormat="1" ht="11.25" x14ac:dyDescent="0.2"/>
    <row r="158" s="79" customFormat="1" ht="11.25" x14ac:dyDescent="0.2"/>
    <row r="159" s="79" customFormat="1" ht="11.25" x14ac:dyDescent="0.2"/>
    <row r="160" s="79" customFormat="1" ht="11.25" x14ac:dyDescent="0.2"/>
    <row r="161" s="79" customFormat="1" ht="11.25" x14ac:dyDescent="0.2"/>
    <row r="162" s="79" customFormat="1" ht="11.25" x14ac:dyDescent="0.2"/>
    <row r="163" s="79" customFormat="1" ht="11.25" x14ac:dyDescent="0.2"/>
    <row r="164" s="79" customFormat="1" ht="11.25" x14ac:dyDescent="0.2"/>
    <row r="165" s="79" customFormat="1" ht="11.25" x14ac:dyDescent="0.2"/>
    <row r="166" s="79" customFormat="1" ht="11.25" x14ac:dyDescent="0.2"/>
    <row r="167" s="79" customFormat="1" ht="11.25" x14ac:dyDescent="0.2"/>
    <row r="168" s="79" customFormat="1" ht="11.25" x14ac:dyDescent="0.2"/>
    <row r="169" s="79" customFormat="1" ht="11.25" x14ac:dyDescent="0.2"/>
    <row r="170" s="79" customFormat="1" ht="11.25" x14ac:dyDescent="0.2"/>
    <row r="171" s="79" customFormat="1" ht="11.25" x14ac:dyDescent="0.2"/>
    <row r="172" s="79" customFormat="1" ht="11.25" x14ac:dyDescent="0.2"/>
    <row r="173" s="79" customFormat="1" ht="11.25" x14ac:dyDescent="0.2"/>
    <row r="174" s="79" customFormat="1" ht="11.25" x14ac:dyDescent="0.2"/>
    <row r="175" s="79" customFormat="1" ht="11.25" x14ac:dyDescent="0.2"/>
    <row r="176" s="79" customFormat="1" ht="11.25" x14ac:dyDescent="0.2"/>
    <row r="177" s="79" customFormat="1" ht="11.25" x14ac:dyDescent="0.2"/>
    <row r="178" s="79" customFormat="1" ht="11.25" x14ac:dyDescent="0.2"/>
    <row r="179" s="79" customFormat="1" ht="11.25" x14ac:dyDescent="0.2"/>
    <row r="180" s="79" customFormat="1" ht="11.25" x14ac:dyDescent="0.2"/>
    <row r="181" s="79" customFormat="1" ht="11.25" x14ac:dyDescent="0.2"/>
    <row r="182" s="79" customFormat="1" ht="11.25" x14ac:dyDescent="0.2"/>
    <row r="183" s="79" customFormat="1" ht="11.25" x14ac:dyDescent="0.2"/>
    <row r="184" s="79" customFormat="1" ht="11.25" x14ac:dyDescent="0.2"/>
    <row r="185" s="79" customFormat="1" ht="11.25" x14ac:dyDescent="0.2"/>
    <row r="186" s="79" customFormat="1" ht="11.25" x14ac:dyDescent="0.2"/>
    <row r="187" s="79" customFormat="1" ht="11.25" x14ac:dyDescent="0.2"/>
    <row r="188" s="79" customFormat="1" ht="11.25" x14ac:dyDescent="0.2"/>
    <row r="189" s="79" customFormat="1" ht="11.25" x14ac:dyDescent="0.2"/>
    <row r="190" s="79" customFormat="1" ht="11.25" x14ac:dyDescent="0.2"/>
    <row r="191" s="79" customFormat="1" ht="11.25" x14ac:dyDescent="0.2"/>
    <row r="192" s="79" customFormat="1" ht="11.25" x14ac:dyDescent="0.2"/>
    <row r="193" s="79" customFormat="1" ht="11.25" x14ac:dyDescent="0.2"/>
    <row r="194" s="79" customFormat="1" ht="11.25" x14ac:dyDescent="0.2"/>
    <row r="195" s="79" customFormat="1" ht="11.25" x14ac:dyDescent="0.2"/>
    <row r="196" s="79" customFormat="1" ht="11.25" x14ac:dyDescent="0.2"/>
    <row r="197" s="79" customFormat="1" ht="11.25" x14ac:dyDescent="0.2"/>
    <row r="198" s="79" customFormat="1" ht="11.25" x14ac:dyDescent="0.2"/>
    <row r="199" s="79" customFormat="1" ht="11.25" x14ac:dyDescent="0.2"/>
    <row r="200" s="79" customFormat="1" ht="11.25" x14ac:dyDescent="0.2"/>
    <row r="201" s="79" customFormat="1" ht="11.25" x14ac:dyDescent="0.2"/>
    <row r="202" s="79" customFormat="1" ht="11.25" x14ac:dyDescent="0.2"/>
    <row r="203" s="79" customFormat="1" ht="11.25" x14ac:dyDescent="0.2"/>
    <row r="204" s="79" customFormat="1" ht="11.25" x14ac:dyDescent="0.2"/>
    <row r="205" s="79" customFormat="1" ht="11.25" x14ac:dyDescent="0.2"/>
    <row r="206" s="79" customFormat="1" ht="11.25" x14ac:dyDescent="0.2"/>
    <row r="207" s="79" customFormat="1" ht="11.25" x14ac:dyDescent="0.2"/>
    <row r="208" s="79" customFormat="1" ht="11.25" x14ac:dyDescent="0.2"/>
    <row r="209" s="79" customFormat="1" ht="11.25" x14ac:dyDescent="0.2"/>
    <row r="210" s="79" customFormat="1" ht="11.25" x14ac:dyDescent="0.2"/>
    <row r="211" s="79" customFormat="1" ht="11.25" x14ac:dyDescent="0.2"/>
    <row r="212" s="79" customFormat="1" ht="11.25" x14ac:dyDescent="0.2"/>
    <row r="213" s="79" customFormat="1" ht="11.25" x14ac:dyDescent="0.2"/>
    <row r="214" s="79" customFormat="1" ht="11.25" x14ac:dyDescent="0.2"/>
    <row r="215" s="79" customFormat="1" ht="11.25" x14ac:dyDescent="0.2"/>
    <row r="216" s="79" customFormat="1" ht="11.25" x14ac:dyDescent="0.2"/>
    <row r="217" s="79" customFormat="1" ht="11.25" x14ac:dyDescent="0.2"/>
    <row r="218" s="79" customFormat="1" ht="11.25" x14ac:dyDescent="0.2"/>
    <row r="219" s="79" customFormat="1" ht="11.25" x14ac:dyDescent="0.2"/>
    <row r="220" s="79" customFormat="1" ht="11.25" x14ac:dyDescent="0.2"/>
    <row r="221" s="79" customFormat="1" ht="11.25" x14ac:dyDescent="0.2"/>
    <row r="222" s="79" customFormat="1" ht="11.25" x14ac:dyDescent="0.2"/>
    <row r="223" s="79" customFormat="1" ht="11.25" x14ac:dyDescent="0.2"/>
    <row r="224" s="79" customFormat="1" ht="11.25" x14ac:dyDescent="0.2"/>
    <row r="225" s="79" customFormat="1" ht="11.25" x14ac:dyDescent="0.2"/>
    <row r="226" s="79" customFormat="1" ht="11.25" x14ac:dyDescent="0.2"/>
    <row r="227" s="79" customFormat="1" ht="11.25" x14ac:dyDescent="0.2"/>
    <row r="228" s="79" customFormat="1" ht="11.25" x14ac:dyDescent="0.2"/>
    <row r="229" s="79" customFormat="1" ht="11.25" x14ac:dyDescent="0.2"/>
    <row r="230" s="79" customFormat="1" ht="11.25" x14ac:dyDescent="0.2"/>
    <row r="231" s="79" customFormat="1" ht="11.25" x14ac:dyDescent="0.2"/>
    <row r="232" s="79" customFormat="1" ht="11.25" x14ac:dyDescent="0.2"/>
    <row r="233" s="79" customFormat="1" ht="11.25" x14ac:dyDescent="0.2"/>
    <row r="234" s="79" customFormat="1" ht="11.25" x14ac:dyDescent="0.2"/>
    <row r="235" s="79" customFormat="1" ht="11.25" x14ac:dyDescent="0.2"/>
    <row r="236" s="79" customFormat="1" ht="11.25" x14ac:dyDescent="0.2"/>
    <row r="237" s="79" customFormat="1" ht="11.25" x14ac:dyDescent="0.2"/>
    <row r="238" s="79" customFormat="1" ht="11.25" x14ac:dyDescent="0.2"/>
    <row r="239" s="79" customFormat="1" ht="11.25" x14ac:dyDescent="0.2"/>
    <row r="240" s="79" customFormat="1" ht="11.25" x14ac:dyDescent="0.2"/>
    <row r="241" s="79" customFormat="1" ht="11.25" x14ac:dyDescent="0.2"/>
    <row r="242" s="79" customFormat="1" ht="11.25" x14ac:dyDescent="0.2"/>
    <row r="243" s="79" customFormat="1" ht="11.25" x14ac:dyDescent="0.2"/>
    <row r="244" s="79" customFormat="1" ht="11.25" x14ac:dyDescent="0.2"/>
    <row r="245" s="79" customFormat="1" ht="11.25" x14ac:dyDescent="0.2"/>
    <row r="246" s="79" customFormat="1" ht="11.25" x14ac:dyDescent="0.2"/>
    <row r="247" s="79" customFormat="1" ht="11.25" x14ac:dyDescent="0.2"/>
    <row r="248" s="79" customFormat="1" ht="11.25" x14ac:dyDescent="0.2"/>
    <row r="249" s="79" customFormat="1" ht="11.25" x14ac:dyDescent="0.2"/>
    <row r="250" s="79" customFormat="1" ht="11.25" x14ac:dyDescent="0.2"/>
    <row r="251" s="79" customFormat="1" ht="11.25" x14ac:dyDescent="0.2"/>
    <row r="252" s="79" customFormat="1" ht="11.25" x14ac:dyDescent="0.2"/>
    <row r="253" s="79" customFormat="1" ht="11.25" x14ac:dyDescent="0.2"/>
    <row r="254" s="79" customFormat="1" ht="11.25" x14ac:dyDescent="0.2"/>
    <row r="255" s="79" customFormat="1" ht="11.25" x14ac:dyDescent="0.2"/>
    <row r="256" s="79" customFormat="1" ht="11.25" x14ac:dyDescent="0.2"/>
    <row r="257" s="79" customFormat="1" ht="11.25" x14ac:dyDescent="0.2"/>
    <row r="258" s="79" customFormat="1" ht="11.25" x14ac:dyDescent="0.2"/>
    <row r="259" s="79" customFormat="1" ht="11.25" x14ac:dyDescent="0.2"/>
    <row r="260" s="79" customFormat="1" ht="11.25" x14ac:dyDescent="0.2"/>
    <row r="261" s="79" customFormat="1" ht="11.25" x14ac:dyDescent="0.2"/>
    <row r="262" s="79" customFormat="1" ht="11.25" x14ac:dyDescent="0.2"/>
    <row r="263" s="79" customFormat="1" ht="11.25" x14ac:dyDescent="0.2"/>
    <row r="264" s="79" customFormat="1" ht="11.25" x14ac:dyDescent="0.2"/>
    <row r="265" s="79" customFormat="1" ht="11.25" x14ac:dyDescent="0.2"/>
    <row r="266" s="79" customFormat="1" ht="11.25" x14ac:dyDescent="0.2"/>
    <row r="267" s="79" customFormat="1" ht="11.25" x14ac:dyDescent="0.2"/>
    <row r="268" s="79" customFormat="1" ht="11.25" x14ac:dyDescent="0.2"/>
    <row r="269" s="79" customFormat="1" ht="11.25" x14ac:dyDescent="0.2"/>
    <row r="270" s="79" customFormat="1" ht="11.25" x14ac:dyDescent="0.2"/>
    <row r="271" s="79" customFormat="1" ht="11.25" x14ac:dyDescent="0.2"/>
    <row r="272" s="79" customFormat="1" ht="11.25" x14ac:dyDescent="0.2"/>
    <row r="273" s="79" customFormat="1" ht="11.25" x14ac:dyDescent="0.2"/>
    <row r="274" s="79" customFormat="1" ht="11.25" x14ac:dyDescent="0.2"/>
    <row r="275" s="79" customFormat="1" ht="11.25" x14ac:dyDescent="0.2"/>
    <row r="276" s="79" customFormat="1" ht="11.25" x14ac:dyDescent="0.2"/>
    <row r="277" s="79" customFormat="1" ht="11.25" x14ac:dyDescent="0.2"/>
    <row r="278" s="79" customFormat="1" ht="11.25" x14ac:dyDescent="0.2"/>
    <row r="279" s="79" customFormat="1" ht="11.25" x14ac:dyDescent="0.2"/>
    <row r="280" s="79" customFormat="1" ht="11.25" x14ac:dyDescent="0.2"/>
    <row r="281" s="79" customFormat="1" ht="11.25" x14ac:dyDescent="0.2"/>
    <row r="282" s="79" customFormat="1" ht="11.25" x14ac:dyDescent="0.2"/>
    <row r="283" s="79" customFormat="1" ht="11.25" x14ac:dyDescent="0.2"/>
    <row r="284" s="79" customFormat="1" ht="11.25" x14ac:dyDescent="0.2"/>
    <row r="285" s="79" customFormat="1" ht="11.25" x14ac:dyDescent="0.2"/>
    <row r="286" s="79" customFormat="1" ht="11.25" x14ac:dyDescent="0.2"/>
    <row r="287" s="79" customFormat="1" ht="11.25" x14ac:dyDescent="0.2"/>
    <row r="288" s="79" customFormat="1" ht="11.25" x14ac:dyDescent="0.2"/>
    <row r="289" s="79" customFormat="1" ht="11.25" x14ac:dyDescent="0.2"/>
    <row r="290" s="79" customFormat="1" ht="11.25" x14ac:dyDescent="0.2"/>
    <row r="291" s="79" customFormat="1" ht="11.25" x14ac:dyDescent="0.2"/>
    <row r="292" s="79" customFormat="1" ht="11.25" x14ac:dyDescent="0.2"/>
    <row r="293" s="79" customFormat="1" ht="11.25" x14ac:dyDescent="0.2"/>
    <row r="294" s="79" customFormat="1" ht="11.25" x14ac:dyDescent="0.2"/>
    <row r="295" s="79" customFormat="1" ht="11.25" x14ac:dyDescent="0.2"/>
    <row r="296" s="79" customFormat="1" ht="11.25" x14ac:dyDescent="0.2"/>
    <row r="297" s="79" customFormat="1" ht="11.25" x14ac:dyDescent="0.2"/>
    <row r="298" s="79" customFormat="1" ht="11.25" x14ac:dyDescent="0.2"/>
    <row r="299" s="79" customFormat="1" ht="11.25" x14ac:dyDescent="0.2"/>
    <row r="300" s="79" customFormat="1" ht="11.25" x14ac:dyDescent="0.2"/>
    <row r="301" s="79" customFormat="1" ht="11.25" x14ac:dyDescent="0.2"/>
    <row r="302" s="79" customFormat="1" ht="11.25" x14ac:dyDescent="0.2"/>
    <row r="303" s="79" customFormat="1" ht="11.25" x14ac:dyDescent="0.2"/>
    <row r="304" s="79" customFormat="1" ht="11.25" x14ac:dyDescent="0.2"/>
    <row r="305" s="79" customFormat="1" ht="11.25" x14ac:dyDescent="0.2"/>
    <row r="306" s="79" customFormat="1" ht="11.25" x14ac:dyDescent="0.2"/>
    <row r="307" s="79" customFormat="1" ht="11.25" x14ac:dyDescent="0.2"/>
    <row r="308" s="79" customFormat="1" ht="11.25" x14ac:dyDescent="0.2"/>
    <row r="309" s="79" customFormat="1" ht="11.25" x14ac:dyDescent="0.2"/>
    <row r="310" s="79" customFormat="1" ht="11.25" x14ac:dyDescent="0.2"/>
    <row r="311" s="79" customFormat="1" ht="11.25" x14ac:dyDescent="0.2"/>
    <row r="312" s="79" customFormat="1" ht="11.25" x14ac:dyDescent="0.2"/>
    <row r="313" s="79" customFormat="1" ht="11.25" x14ac:dyDescent="0.2"/>
    <row r="314" s="79" customFormat="1" ht="11.25" x14ac:dyDescent="0.2"/>
    <row r="315" s="79" customFormat="1" ht="11.25" x14ac:dyDescent="0.2"/>
    <row r="316" s="79" customFormat="1" ht="11.25" x14ac:dyDescent="0.2"/>
    <row r="317" s="79" customFormat="1" ht="11.25" x14ac:dyDescent="0.2"/>
    <row r="318" s="79" customFormat="1" ht="11.25" x14ac:dyDescent="0.2"/>
    <row r="319" s="79" customFormat="1" ht="11.25" x14ac:dyDescent="0.2"/>
    <row r="320" s="79" customFormat="1" ht="11.25" x14ac:dyDescent="0.2"/>
    <row r="321" s="79" customFormat="1" ht="11.25" x14ac:dyDescent="0.2"/>
    <row r="322" s="79" customFormat="1" ht="11.25" x14ac:dyDescent="0.2"/>
    <row r="323" s="79" customFormat="1" ht="11.25" x14ac:dyDescent="0.2"/>
    <row r="324" s="79" customFormat="1" ht="11.25" x14ac:dyDescent="0.2"/>
    <row r="325" s="79" customFormat="1" ht="11.25" x14ac:dyDescent="0.2"/>
    <row r="326" s="79" customFormat="1" ht="11.25" x14ac:dyDescent="0.2"/>
    <row r="327" s="79" customFormat="1" ht="11.25" x14ac:dyDescent="0.2"/>
    <row r="328" s="79" customFormat="1" ht="11.25" x14ac:dyDescent="0.2"/>
    <row r="329" s="79" customFormat="1" ht="11.25" x14ac:dyDescent="0.2"/>
    <row r="330" s="79" customFormat="1" ht="11.25" x14ac:dyDescent="0.2"/>
    <row r="331" s="79" customFormat="1" ht="11.25" x14ac:dyDescent="0.2"/>
    <row r="332" s="79" customFormat="1" ht="11.25" x14ac:dyDescent="0.2"/>
    <row r="333" s="79" customFormat="1" ht="11.25" x14ac:dyDescent="0.2"/>
    <row r="334" s="79" customFormat="1" ht="11.25" x14ac:dyDescent="0.2"/>
    <row r="335" s="79" customFormat="1" ht="11.25" x14ac:dyDescent="0.2"/>
    <row r="336" s="79" customFormat="1" ht="11.25" x14ac:dyDescent="0.2"/>
    <row r="337" s="79" customFormat="1" ht="11.25" x14ac:dyDescent="0.2"/>
    <row r="338" s="79" customFormat="1" ht="11.25" x14ac:dyDescent="0.2"/>
    <row r="339" s="79" customFormat="1" ht="11.25" x14ac:dyDescent="0.2"/>
    <row r="340" s="79" customFormat="1" ht="11.25" x14ac:dyDescent="0.2"/>
    <row r="341" s="79" customFormat="1" ht="11.25" x14ac:dyDescent="0.2"/>
    <row r="342" s="79" customFormat="1" ht="11.25" x14ac:dyDescent="0.2"/>
    <row r="343" s="79" customFormat="1" ht="11.25" x14ac:dyDescent="0.2"/>
    <row r="344" s="79" customFormat="1" ht="11.25" x14ac:dyDescent="0.2"/>
    <row r="345" s="79" customFormat="1" ht="11.25" x14ac:dyDescent="0.2"/>
    <row r="346" s="79" customFormat="1" ht="11.25" x14ac:dyDescent="0.2"/>
    <row r="347" s="79" customFormat="1" ht="11.25" x14ac:dyDescent="0.2"/>
    <row r="348" s="79" customFormat="1" ht="11.25" x14ac:dyDescent="0.2"/>
    <row r="349" s="79" customFormat="1" ht="11.25" x14ac:dyDescent="0.2"/>
    <row r="350" s="79" customFormat="1" ht="11.25" x14ac:dyDescent="0.2"/>
    <row r="351" s="79" customFormat="1" ht="11.25" x14ac:dyDescent="0.2"/>
    <row r="352" s="79" customFormat="1" ht="11.25" x14ac:dyDescent="0.2"/>
    <row r="353" s="79" customFormat="1" ht="11.25" x14ac:dyDescent="0.2"/>
    <row r="354" s="79" customFormat="1" ht="11.25" x14ac:dyDescent="0.2"/>
    <row r="355" s="79" customFormat="1" ht="11.25" x14ac:dyDescent="0.2"/>
    <row r="356" s="79" customFormat="1" ht="11.25" x14ac:dyDescent="0.2"/>
    <row r="357" s="79" customFormat="1" ht="11.25" x14ac:dyDescent="0.2"/>
    <row r="358" s="79" customFormat="1" ht="11.25" x14ac:dyDescent="0.2"/>
    <row r="359" s="79" customFormat="1" ht="11.25" x14ac:dyDescent="0.2"/>
    <row r="360" s="79" customFormat="1" ht="11.25" x14ac:dyDescent="0.2"/>
    <row r="361" s="79" customFormat="1" ht="11.25" x14ac:dyDescent="0.2"/>
    <row r="362" s="79" customFormat="1" ht="11.25" x14ac:dyDescent="0.2"/>
    <row r="363" s="79" customFormat="1" ht="11.25" x14ac:dyDescent="0.2"/>
    <row r="364" s="79" customFormat="1" ht="11.25" x14ac:dyDescent="0.2"/>
    <row r="365" s="79" customFormat="1" ht="11.25" x14ac:dyDescent="0.2"/>
    <row r="366" s="79" customFormat="1" ht="11.25" x14ac:dyDescent="0.2"/>
    <row r="367" s="79" customFormat="1" ht="11.25" x14ac:dyDescent="0.2"/>
    <row r="368" s="79" customFormat="1" ht="11.25" x14ac:dyDescent="0.2"/>
    <row r="369" s="79" customFormat="1" ht="11.25" x14ac:dyDescent="0.2"/>
    <row r="370" s="79" customFormat="1" ht="11.25" x14ac:dyDescent="0.2"/>
    <row r="371" s="79" customFormat="1" ht="11.25" x14ac:dyDescent="0.2"/>
    <row r="372" s="79" customFormat="1" ht="11.25" x14ac:dyDescent="0.2"/>
    <row r="373" s="79" customFormat="1" ht="11.25" x14ac:dyDescent="0.2"/>
    <row r="374" s="79" customFormat="1" ht="11.25" x14ac:dyDescent="0.2"/>
    <row r="375" s="79" customFormat="1" ht="11.25" x14ac:dyDescent="0.2"/>
    <row r="376" s="79" customFormat="1" ht="11.25" x14ac:dyDescent="0.2"/>
    <row r="377" s="79" customFormat="1" ht="11.25" x14ac:dyDescent="0.2"/>
    <row r="378" s="79" customFormat="1" ht="11.25" x14ac:dyDescent="0.2"/>
    <row r="379" s="79" customFormat="1" ht="11.25" x14ac:dyDescent="0.2"/>
    <row r="380" s="79" customFormat="1" ht="11.25" x14ac:dyDescent="0.2"/>
    <row r="381" s="79" customFormat="1" ht="11.25" x14ac:dyDescent="0.2"/>
    <row r="382" s="79" customFormat="1" ht="11.25" x14ac:dyDescent="0.2"/>
    <row r="383" s="79" customFormat="1" ht="11.25" x14ac:dyDescent="0.2"/>
    <row r="384" s="79" customFormat="1" ht="11.25" x14ac:dyDescent="0.2"/>
    <row r="385" s="79" customFormat="1" ht="11.25" x14ac:dyDescent="0.2"/>
    <row r="386" s="79" customFormat="1" ht="11.25" x14ac:dyDescent="0.2"/>
    <row r="387" s="79" customFormat="1" ht="11.25" x14ac:dyDescent="0.2"/>
    <row r="388" s="79" customFormat="1" ht="11.25" x14ac:dyDescent="0.2"/>
    <row r="389" s="79" customFormat="1" ht="11.25" x14ac:dyDescent="0.2"/>
    <row r="390" s="79" customFormat="1" ht="11.25" x14ac:dyDescent="0.2"/>
    <row r="391" s="79" customFormat="1" ht="11.25" x14ac:dyDescent="0.2"/>
    <row r="392" s="79" customFormat="1" ht="11.25" x14ac:dyDescent="0.2"/>
    <row r="393" s="79" customFormat="1" ht="11.25" x14ac:dyDescent="0.2"/>
    <row r="394" s="79" customFormat="1" ht="11.25" x14ac:dyDescent="0.2"/>
    <row r="395" s="79" customFormat="1" ht="11.25" x14ac:dyDescent="0.2"/>
    <row r="396" s="79" customFormat="1" ht="11.25" x14ac:dyDescent="0.2"/>
    <row r="397" s="79" customFormat="1" ht="11.25" x14ac:dyDescent="0.2"/>
    <row r="398" s="79" customFormat="1" ht="11.25" x14ac:dyDescent="0.2"/>
    <row r="399" s="79" customFormat="1" ht="11.25" x14ac:dyDescent="0.2"/>
    <row r="400" s="79" customFormat="1" ht="11.25" x14ac:dyDescent="0.2"/>
    <row r="401" s="79" customFormat="1" ht="11.25" x14ac:dyDescent="0.2"/>
    <row r="402" s="79" customFormat="1" ht="11.25" x14ac:dyDescent="0.2"/>
    <row r="403" s="79" customFormat="1" ht="11.25" x14ac:dyDescent="0.2"/>
    <row r="404" s="79" customFormat="1" ht="11.25" x14ac:dyDescent="0.2"/>
    <row r="405" s="79" customFormat="1" ht="11.25" x14ac:dyDescent="0.2"/>
    <row r="406" s="79" customFormat="1" ht="11.25" x14ac:dyDescent="0.2"/>
    <row r="407" s="79" customFormat="1" ht="11.25" x14ac:dyDescent="0.2"/>
    <row r="408" s="79" customFormat="1" ht="11.25" x14ac:dyDescent="0.2"/>
    <row r="409" s="79" customFormat="1" ht="11.25" x14ac:dyDescent="0.2"/>
    <row r="410" s="79" customFormat="1" ht="11.25" x14ac:dyDescent="0.2"/>
    <row r="411" s="79" customFormat="1" ht="11.25" x14ac:dyDescent="0.2"/>
    <row r="412" s="79" customFormat="1" ht="11.25" x14ac:dyDescent="0.2"/>
    <row r="413" s="79" customFormat="1" ht="11.25" x14ac:dyDescent="0.2"/>
    <row r="414" s="79" customFormat="1" ht="11.25" x14ac:dyDescent="0.2"/>
    <row r="415" s="79" customFormat="1" ht="11.25" x14ac:dyDescent="0.2"/>
    <row r="416" s="79" customFormat="1" ht="11.25" x14ac:dyDescent="0.2"/>
    <row r="417" s="79" customFormat="1" ht="11.25" x14ac:dyDescent="0.2"/>
    <row r="418" s="79" customFormat="1" ht="11.25" x14ac:dyDescent="0.2"/>
    <row r="419" s="79" customFormat="1" ht="11.25" x14ac:dyDescent="0.2"/>
    <row r="420" s="79" customFormat="1" ht="11.25" x14ac:dyDescent="0.2"/>
    <row r="421" s="79" customFormat="1" ht="11.25" x14ac:dyDescent="0.2"/>
    <row r="422" s="79" customFormat="1" ht="11.25" x14ac:dyDescent="0.2"/>
    <row r="423" s="79" customFormat="1" ht="11.25" x14ac:dyDescent="0.2"/>
    <row r="424" s="79" customFormat="1" ht="11.25" x14ac:dyDescent="0.2"/>
    <row r="425" s="79" customFormat="1" ht="11.25" x14ac:dyDescent="0.2"/>
    <row r="426" s="79" customFormat="1" ht="11.25" x14ac:dyDescent="0.2"/>
    <row r="427" s="79" customFormat="1" ht="11.25" x14ac:dyDescent="0.2"/>
    <row r="428" s="79" customFormat="1" ht="11.25" x14ac:dyDescent="0.2"/>
    <row r="429" s="79" customFormat="1" ht="11.25" x14ac:dyDescent="0.2"/>
    <row r="430" s="79" customFormat="1" ht="11.25" x14ac:dyDescent="0.2"/>
    <row r="431" s="79" customFormat="1" ht="11.25" x14ac:dyDescent="0.2"/>
    <row r="432" s="79" customFormat="1" ht="11.25" x14ac:dyDescent="0.2"/>
    <row r="433" s="79" customFormat="1" ht="11.25" x14ac:dyDescent="0.2"/>
    <row r="434" s="79" customFormat="1" ht="11.25" x14ac:dyDescent="0.2"/>
    <row r="435" s="79" customFormat="1" ht="11.25" x14ac:dyDescent="0.2"/>
    <row r="436" s="79" customFormat="1" ht="11.25" x14ac:dyDescent="0.2"/>
    <row r="437" s="79" customFormat="1" ht="11.25" x14ac:dyDescent="0.2"/>
    <row r="438" s="79" customFormat="1" ht="11.25" x14ac:dyDescent="0.2"/>
    <row r="439" s="79" customFormat="1" ht="11.25" x14ac:dyDescent="0.2"/>
    <row r="440" s="79" customFormat="1" ht="11.25" x14ac:dyDescent="0.2"/>
    <row r="441" s="79" customFormat="1" ht="11.25" x14ac:dyDescent="0.2"/>
    <row r="442" s="79" customFormat="1" ht="11.25" x14ac:dyDescent="0.2"/>
    <row r="443" s="79" customFormat="1" ht="11.25" x14ac:dyDescent="0.2"/>
    <row r="444" s="79" customFormat="1" ht="11.25" x14ac:dyDescent="0.2"/>
    <row r="445" s="79" customFormat="1" ht="11.25" x14ac:dyDescent="0.2"/>
    <row r="446" s="79" customFormat="1" ht="11.25" x14ac:dyDescent="0.2"/>
    <row r="447" s="79" customFormat="1" ht="11.25" x14ac:dyDescent="0.2"/>
    <row r="448" s="79" customFormat="1" ht="11.25" x14ac:dyDescent="0.2"/>
    <row r="449" s="79" customFormat="1" ht="11.25" x14ac:dyDescent="0.2"/>
    <row r="450" s="79" customFormat="1" ht="11.25" x14ac:dyDescent="0.2"/>
    <row r="451" s="79" customFormat="1" ht="11.25" x14ac:dyDescent="0.2"/>
    <row r="452" s="79" customFormat="1" ht="11.25" x14ac:dyDescent="0.2"/>
    <row r="453" s="79" customFormat="1" ht="11.25" x14ac:dyDescent="0.2"/>
    <row r="454" s="79" customFormat="1" ht="11.25" x14ac:dyDescent="0.2"/>
    <row r="455" s="79" customFormat="1" ht="11.25" x14ac:dyDescent="0.2"/>
    <row r="456" s="79" customFormat="1" ht="11.25" x14ac:dyDescent="0.2"/>
    <row r="457" s="79" customFormat="1" ht="11.25" x14ac:dyDescent="0.2"/>
    <row r="458" s="79" customFormat="1" ht="11.25" x14ac:dyDescent="0.2"/>
    <row r="459" s="79" customFormat="1" ht="11.25" x14ac:dyDescent="0.2"/>
    <row r="460" s="79" customFormat="1" ht="11.25" x14ac:dyDescent="0.2"/>
    <row r="461" s="79" customFormat="1" ht="11.25" x14ac:dyDescent="0.2"/>
    <row r="462" s="79" customFormat="1" ht="11.25" x14ac:dyDescent="0.2"/>
    <row r="463" s="79" customFormat="1" ht="11.25" x14ac:dyDescent="0.2"/>
    <row r="464" s="79" customFormat="1" ht="11.25" x14ac:dyDescent="0.2"/>
    <row r="465" s="79" customFormat="1" ht="11.25" x14ac:dyDescent="0.2"/>
    <row r="466" s="79" customFormat="1" ht="11.25" x14ac:dyDescent="0.2"/>
    <row r="467" s="79" customFormat="1" ht="11.25" x14ac:dyDescent="0.2"/>
    <row r="468" s="79" customFormat="1" ht="11.25" x14ac:dyDescent="0.2"/>
    <row r="469" s="79" customFormat="1" ht="11.25" x14ac:dyDescent="0.2"/>
    <row r="470" s="79" customFormat="1" ht="11.25" x14ac:dyDescent="0.2"/>
    <row r="471" s="79" customFormat="1" ht="11.25" x14ac:dyDescent="0.2"/>
    <row r="472" s="79" customFormat="1" ht="11.25" x14ac:dyDescent="0.2"/>
    <row r="473" s="79" customFormat="1" ht="11.25" x14ac:dyDescent="0.2"/>
    <row r="474" s="79" customFormat="1" ht="11.25" x14ac:dyDescent="0.2"/>
    <row r="475" s="79" customFormat="1" ht="11.25" x14ac:dyDescent="0.2"/>
    <row r="476" s="79" customFormat="1" ht="11.25" x14ac:dyDescent="0.2"/>
    <row r="477" s="79" customFormat="1" ht="11.25" x14ac:dyDescent="0.2"/>
    <row r="478" s="79" customFormat="1" ht="11.25" x14ac:dyDescent="0.2"/>
    <row r="479" s="79" customFormat="1" ht="11.25" x14ac:dyDescent="0.2"/>
    <row r="480" s="79" customFormat="1" ht="11.25" x14ac:dyDescent="0.2"/>
    <row r="481" s="79" customFormat="1" ht="11.25" x14ac:dyDescent="0.2"/>
    <row r="482" s="79" customFormat="1" ht="11.25" x14ac:dyDescent="0.2"/>
    <row r="483" s="79" customFormat="1" ht="11.25" x14ac:dyDescent="0.2"/>
    <row r="484" s="79" customFormat="1" ht="11.25" x14ac:dyDescent="0.2"/>
    <row r="485" s="79" customFormat="1" ht="11.25" x14ac:dyDescent="0.2"/>
    <row r="486" s="79" customFormat="1" ht="11.25" x14ac:dyDescent="0.2"/>
    <row r="487" s="79" customFormat="1" ht="11.25" x14ac:dyDescent="0.2"/>
    <row r="488" s="79" customFormat="1" ht="11.25" x14ac:dyDescent="0.2"/>
    <row r="489" s="79" customFormat="1" ht="11.25" x14ac:dyDescent="0.2"/>
    <row r="490" s="79" customFormat="1" ht="11.25" x14ac:dyDescent="0.2"/>
    <row r="491" s="79" customFormat="1" ht="11.25" x14ac:dyDescent="0.2"/>
    <row r="492" s="79" customFormat="1" ht="11.25" x14ac:dyDescent="0.2"/>
    <row r="493" s="79" customFormat="1" ht="11.25" x14ac:dyDescent="0.2"/>
    <row r="494" s="79" customFormat="1" ht="11.25" x14ac:dyDescent="0.2"/>
    <row r="495" s="79" customFormat="1" ht="11.25" x14ac:dyDescent="0.2"/>
    <row r="496" s="79" customFormat="1" ht="11.25" x14ac:dyDescent="0.2"/>
    <row r="497" s="79" customFormat="1" ht="11.25" x14ac:dyDescent="0.2"/>
    <row r="498" s="79" customFormat="1" ht="11.25" x14ac:dyDescent="0.2"/>
    <row r="499" s="79" customFormat="1" ht="11.25" x14ac:dyDescent="0.2"/>
    <row r="500" s="79" customFormat="1" ht="11.25" x14ac:dyDescent="0.2"/>
    <row r="501" s="79" customFormat="1" ht="11.25" x14ac:dyDescent="0.2"/>
    <row r="502" s="79" customFormat="1" ht="11.25" x14ac:dyDescent="0.2"/>
    <row r="503" s="79" customFormat="1" ht="11.25" x14ac:dyDescent="0.2"/>
    <row r="504" s="79" customFormat="1" ht="11.25" x14ac:dyDescent="0.2"/>
    <row r="505" s="79" customFormat="1" ht="11.25" x14ac:dyDescent="0.2"/>
    <row r="506" s="79" customFormat="1" ht="11.25" x14ac:dyDescent="0.2"/>
    <row r="507" s="79" customFormat="1" ht="11.25" x14ac:dyDescent="0.2"/>
    <row r="508" s="79" customFormat="1" ht="11.25" x14ac:dyDescent="0.2"/>
    <row r="509" s="79" customFormat="1" ht="11.25" x14ac:dyDescent="0.2"/>
    <row r="510" s="79" customFormat="1" ht="11.25" x14ac:dyDescent="0.2"/>
    <row r="511" s="79" customFormat="1" ht="11.25" x14ac:dyDescent="0.2"/>
    <row r="512" s="79" customFormat="1" ht="11.25" x14ac:dyDescent="0.2"/>
    <row r="513" s="79" customFormat="1" ht="11.25" x14ac:dyDescent="0.2"/>
    <row r="514" s="79" customFormat="1" ht="11.25" x14ac:dyDescent="0.2"/>
    <row r="515" s="79" customFormat="1" ht="11.25" x14ac:dyDescent="0.2"/>
    <row r="516" s="79" customFormat="1" ht="11.25" x14ac:dyDescent="0.2"/>
    <row r="517" s="79" customFormat="1" ht="11.25" x14ac:dyDescent="0.2"/>
    <row r="518" s="79" customFormat="1" ht="11.25" x14ac:dyDescent="0.2"/>
    <row r="519" s="79" customFormat="1" ht="11.25" x14ac:dyDescent="0.2"/>
    <row r="520" s="79" customFormat="1" ht="11.25" x14ac:dyDescent="0.2"/>
    <row r="521" s="79" customFormat="1" ht="11.25" x14ac:dyDescent="0.2"/>
    <row r="522" s="79" customFormat="1" ht="11.25" x14ac:dyDescent="0.2"/>
    <row r="523" s="79" customFormat="1" ht="11.25" x14ac:dyDescent="0.2"/>
    <row r="524" s="79" customFormat="1" ht="11.25" x14ac:dyDescent="0.2"/>
    <row r="525" s="79" customFormat="1" ht="11.25" x14ac:dyDescent="0.2"/>
    <row r="526" s="79" customFormat="1" ht="11.25" x14ac:dyDescent="0.2"/>
    <row r="527" s="79" customFormat="1" ht="11.25" x14ac:dyDescent="0.2"/>
    <row r="528" s="79" customFormat="1" ht="11.25" x14ac:dyDescent="0.2"/>
    <row r="529" s="79" customFormat="1" ht="11.25" x14ac:dyDescent="0.2"/>
    <row r="530" s="79" customFormat="1" ht="11.25" x14ac:dyDescent="0.2"/>
    <row r="531" s="79" customFormat="1" ht="11.25" x14ac:dyDescent="0.2"/>
    <row r="532" s="79" customFormat="1" ht="11.25" x14ac:dyDescent="0.2"/>
    <row r="533" s="79" customFormat="1" ht="11.25" x14ac:dyDescent="0.2"/>
    <row r="534" s="79" customFormat="1" ht="11.25" x14ac:dyDescent="0.2"/>
    <row r="535" s="79" customFormat="1" ht="11.25" x14ac:dyDescent="0.2"/>
    <row r="536" s="79" customFormat="1" ht="11.25" x14ac:dyDescent="0.2"/>
    <row r="537" s="79" customFormat="1" ht="11.25" x14ac:dyDescent="0.2"/>
    <row r="538" s="79" customFormat="1" ht="11.25" x14ac:dyDescent="0.2"/>
    <row r="539" s="79" customFormat="1" ht="11.25" x14ac:dyDescent="0.2"/>
    <row r="540" s="79" customFormat="1" ht="11.25" x14ac:dyDescent="0.2"/>
    <row r="541" s="79" customFormat="1" ht="11.25" x14ac:dyDescent="0.2"/>
    <row r="542" s="79" customFormat="1" ht="11.25" x14ac:dyDescent="0.2"/>
    <row r="543" s="79" customFormat="1" ht="11.25" x14ac:dyDescent="0.2"/>
    <row r="544" s="79" customFormat="1" ht="11.25" x14ac:dyDescent="0.2"/>
    <row r="545" s="79" customFormat="1" ht="11.25" x14ac:dyDescent="0.2"/>
    <row r="546" s="79" customFormat="1" ht="11.25" x14ac:dyDescent="0.2"/>
    <row r="547" s="79" customFormat="1" ht="11.25" x14ac:dyDescent="0.2"/>
    <row r="548" s="79" customFormat="1" ht="11.25" x14ac:dyDescent="0.2"/>
    <row r="549" s="79" customFormat="1" ht="11.25" x14ac:dyDescent="0.2"/>
    <row r="550" s="79" customFormat="1" ht="11.25" x14ac:dyDescent="0.2"/>
    <row r="551" s="79" customFormat="1" ht="11.25" x14ac:dyDescent="0.2"/>
    <row r="552" s="79" customFormat="1" ht="11.25" x14ac:dyDescent="0.2"/>
    <row r="553" s="79" customFormat="1" ht="11.25" x14ac:dyDescent="0.2"/>
    <row r="554" s="79" customFormat="1" ht="11.25" x14ac:dyDescent="0.2"/>
    <row r="555" s="79" customFormat="1" ht="11.25" x14ac:dyDescent="0.2"/>
    <row r="556" s="79" customFormat="1" ht="11.25" x14ac:dyDescent="0.2"/>
    <row r="557" s="79" customFormat="1" ht="11.25" x14ac:dyDescent="0.2"/>
    <row r="558" s="79" customFormat="1" ht="11.25" x14ac:dyDescent="0.2"/>
    <row r="559" s="79" customFormat="1" ht="11.25" x14ac:dyDescent="0.2"/>
    <row r="560" s="79" customFormat="1" ht="11.25" x14ac:dyDescent="0.2"/>
    <row r="561" s="79" customFormat="1" ht="11.25" x14ac:dyDescent="0.2"/>
    <row r="562" s="79" customFormat="1" ht="11.25" x14ac:dyDescent="0.2"/>
    <row r="563" s="79" customFormat="1" ht="11.25" x14ac:dyDescent="0.2"/>
    <row r="564" s="79" customFormat="1" ht="11.25" x14ac:dyDescent="0.2"/>
    <row r="565" s="79" customFormat="1" ht="11.25" x14ac:dyDescent="0.2"/>
    <row r="566" s="79" customFormat="1" ht="11.25" x14ac:dyDescent="0.2"/>
    <row r="567" s="79" customFormat="1" ht="11.25" x14ac:dyDescent="0.2"/>
    <row r="568" s="79" customFormat="1" ht="11.25" x14ac:dyDescent="0.2"/>
    <row r="569" s="79" customFormat="1" ht="11.25" x14ac:dyDescent="0.2"/>
    <row r="570" s="79" customFormat="1" ht="11.25" x14ac:dyDescent="0.2"/>
    <row r="571" s="79" customFormat="1" ht="11.25" x14ac:dyDescent="0.2"/>
    <row r="572" s="79" customFormat="1" ht="11.25" x14ac:dyDescent="0.2"/>
    <row r="573" s="79" customFormat="1" ht="11.25" x14ac:dyDescent="0.2"/>
    <row r="574" s="79" customFormat="1" ht="11.25" x14ac:dyDescent="0.2"/>
    <row r="575" s="79" customFormat="1" ht="11.25" x14ac:dyDescent="0.2"/>
    <row r="576" s="79" customFormat="1" ht="11.25" x14ac:dyDescent="0.2"/>
    <row r="577" s="79" customFormat="1" ht="11.25" x14ac:dyDescent="0.2"/>
    <row r="578" s="79" customFormat="1" ht="11.25" x14ac:dyDescent="0.2"/>
    <row r="579" s="79" customFormat="1" ht="11.25" x14ac:dyDescent="0.2"/>
    <row r="580" s="79" customFormat="1" ht="11.25" x14ac:dyDescent="0.2"/>
    <row r="581" s="79" customFormat="1" ht="11.25" x14ac:dyDescent="0.2"/>
    <row r="582" s="79" customFormat="1" ht="11.25" x14ac:dyDescent="0.2"/>
    <row r="583" s="79" customFormat="1" ht="11.25" x14ac:dyDescent="0.2"/>
    <row r="584" s="79" customFormat="1" ht="11.25" x14ac:dyDescent="0.2"/>
    <row r="585" s="79" customFormat="1" ht="11.25" x14ac:dyDescent="0.2"/>
    <row r="586" s="79" customFormat="1" ht="11.25" x14ac:dyDescent="0.2"/>
    <row r="587" s="79" customFormat="1" ht="11.25" x14ac:dyDescent="0.2"/>
    <row r="588" s="79" customFormat="1" ht="11.25" x14ac:dyDescent="0.2"/>
    <row r="589" s="79" customFormat="1" ht="11.25" x14ac:dyDescent="0.2"/>
    <row r="590" s="79" customFormat="1" ht="11.25" x14ac:dyDescent="0.2"/>
    <row r="591" s="79" customFormat="1" ht="11.25" x14ac:dyDescent="0.2"/>
    <row r="592" s="79" customFormat="1" ht="11.25" x14ac:dyDescent="0.2"/>
    <row r="593" s="79" customFormat="1" ht="11.25" x14ac:dyDescent="0.2"/>
    <row r="594" s="79" customFormat="1" ht="11.25" x14ac:dyDescent="0.2"/>
    <row r="595" s="79" customFormat="1" ht="11.25" x14ac:dyDescent="0.2"/>
    <row r="596" s="79" customFormat="1" ht="11.25" x14ac:dyDescent="0.2"/>
    <row r="597" s="79" customFormat="1" ht="11.25" x14ac:dyDescent="0.2"/>
    <row r="598" s="79" customFormat="1" ht="11.25" x14ac:dyDescent="0.2"/>
    <row r="599" s="79" customFormat="1" ht="11.25" x14ac:dyDescent="0.2"/>
    <row r="600" s="79" customFormat="1" ht="11.25" x14ac:dyDescent="0.2"/>
    <row r="601" s="79" customFormat="1" ht="11.25" x14ac:dyDescent="0.2"/>
    <row r="602" s="79" customFormat="1" ht="11.25" x14ac:dyDescent="0.2"/>
    <row r="603" s="79" customFormat="1" ht="11.25" x14ac:dyDescent="0.2"/>
    <row r="604" s="79" customFormat="1" ht="11.25" x14ac:dyDescent="0.2"/>
    <row r="605" s="79" customFormat="1" ht="11.25" x14ac:dyDescent="0.2"/>
    <row r="606" s="79" customFormat="1" ht="11.25" x14ac:dyDescent="0.2"/>
    <row r="607" s="79" customFormat="1" ht="11.25" x14ac:dyDescent="0.2"/>
    <row r="608" s="79" customFormat="1" ht="11.25" x14ac:dyDescent="0.2"/>
    <row r="609" s="79" customFormat="1" ht="11.25" x14ac:dyDescent="0.2"/>
    <row r="610" s="79" customFormat="1" ht="11.25" x14ac:dyDescent="0.2"/>
    <row r="611" s="79" customFormat="1" ht="11.25" x14ac:dyDescent="0.2"/>
    <row r="612" s="79" customFormat="1" ht="11.25" x14ac:dyDescent="0.2"/>
    <row r="613" s="79" customFormat="1" ht="11.25" x14ac:dyDescent="0.2"/>
    <row r="614" s="79" customFormat="1" ht="11.25" x14ac:dyDescent="0.2"/>
    <row r="615" s="79" customFormat="1" ht="11.25" x14ac:dyDescent="0.2"/>
    <row r="616" s="79" customFormat="1" ht="11.25" x14ac:dyDescent="0.2"/>
    <row r="617" s="79" customFormat="1" ht="11.25" x14ac:dyDescent="0.2"/>
    <row r="618" s="79" customFormat="1" ht="11.25" x14ac:dyDescent="0.2"/>
    <row r="619" s="79" customFormat="1" ht="11.25" x14ac:dyDescent="0.2"/>
    <row r="620" s="79" customFormat="1" ht="11.25" x14ac:dyDescent="0.2"/>
    <row r="621" s="79" customFormat="1" ht="11.25" x14ac:dyDescent="0.2"/>
    <row r="622" s="79" customFormat="1" ht="11.25" x14ac:dyDescent="0.2"/>
    <row r="623" s="79" customFormat="1" ht="11.25" x14ac:dyDescent="0.2"/>
    <row r="624" s="79" customFormat="1" ht="11.25" x14ac:dyDescent="0.2"/>
    <row r="625" s="79" customFormat="1" ht="11.25" x14ac:dyDescent="0.2"/>
    <row r="626" s="79" customFormat="1" ht="11.25" x14ac:dyDescent="0.2"/>
    <row r="627" s="79" customFormat="1" ht="11.25" x14ac:dyDescent="0.2"/>
    <row r="628" s="79" customFormat="1" ht="11.25" x14ac:dyDescent="0.2"/>
    <row r="629" s="79" customFormat="1" ht="11.25" x14ac:dyDescent="0.2"/>
    <row r="630" s="79" customFormat="1" ht="11.25" x14ac:dyDescent="0.2"/>
    <row r="631" s="79" customFormat="1" ht="11.25" x14ac:dyDescent="0.2"/>
    <row r="632" s="79" customFormat="1" ht="11.25" x14ac:dyDescent="0.2"/>
    <row r="633" s="79" customFormat="1" ht="11.25" x14ac:dyDescent="0.2"/>
    <row r="634" s="79" customFormat="1" ht="11.25" x14ac:dyDescent="0.2"/>
    <row r="635" s="79" customFormat="1" ht="11.25" x14ac:dyDescent="0.2"/>
    <row r="636" s="79" customFormat="1" ht="11.25" x14ac:dyDescent="0.2"/>
    <row r="637" s="79" customFormat="1" ht="11.25" x14ac:dyDescent="0.2"/>
    <row r="638" s="79" customFormat="1" ht="11.25" x14ac:dyDescent="0.2"/>
    <row r="639" s="79" customFormat="1" ht="11.25" x14ac:dyDescent="0.2"/>
    <row r="640" s="79" customFormat="1" ht="11.25" x14ac:dyDescent="0.2"/>
    <row r="641" s="79" customFormat="1" ht="11.25" x14ac:dyDescent="0.2"/>
    <row r="642" s="79" customFormat="1" ht="11.25" x14ac:dyDescent="0.2"/>
    <row r="643" s="79" customFormat="1" ht="11.25" x14ac:dyDescent="0.2"/>
    <row r="644" s="79" customFormat="1" ht="11.25" x14ac:dyDescent="0.2"/>
    <row r="645" s="79" customFormat="1" ht="11.25" x14ac:dyDescent="0.2"/>
    <row r="646" s="79" customFormat="1" ht="11.25" x14ac:dyDescent="0.2"/>
    <row r="647" s="79" customFormat="1" ht="11.25" x14ac:dyDescent="0.2"/>
    <row r="648" s="79" customFormat="1" ht="11.25" x14ac:dyDescent="0.2"/>
    <row r="649" s="79" customFormat="1" ht="11.25" x14ac:dyDescent="0.2"/>
    <row r="650" s="79" customFormat="1" ht="11.25" x14ac:dyDescent="0.2"/>
    <row r="651" s="79" customFormat="1" ht="11.25" x14ac:dyDescent="0.2"/>
    <row r="652" s="79" customFormat="1" ht="11.25" x14ac:dyDescent="0.2"/>
    <row r="653" s="79" customFormat="1" ht="11.25" x14ac:dyDescent="0.2"/>
    <row r="654" s="79" customFormat="1" ht="11.25" x14ac:dyDescent="0.2"/>
    <row r="655" s="79" customFormat="1" ht="11.25" x14ac:dyDescent="0.2"/>
    <row r="656" s="79" customFormat="1" ht="11.25" x14ac:dyDescent="0.2"/>
    <row r="657" s="79" customFormat="1" ht="11.25" x14ac:dyDescent="0.2"/>
    <row r="658" s="79" customFormat="1" ht="11.25" x14ac:dyDescent="0.2"/>
    <row r="659" s="79" customFormat="1" ht="11.25" x14ac:dyDescent="0.2"/>
    <row r="660" s="79" customFormat="1" ht="11.25" x14ac:dyDescent="0.2"/>
    <row r="661" s="79" customFormat="1" ht="11.25" x14ac:dyDescent="0.2"/>
    <row r="662" s="79" customFormat="1" ht="11.25" x14ac:dyDescent="0.2"/>
    <row r="663" s="79" customFormat="1" ht="11.25" x14ac:dyDescent="0.2"/>
    <row r="664" s="79" customFormat="1" ht="11.25" x14ac:dyDescent="0.2"/>
    <row r="665" s="79" customFormat="1" ht="11.25" x14ac:dyDescent="0.2"/>
    <row r="666" s="79" customFormat="1" ht="11.25" x14ac:dyDescent="0.2"/>
    <row r="667" s="79" customFormat="1" ht="11.25" x14ac:dyDescent="0.2"/>
    <row r="668" s="79" customFormat="1" ht="11.25" x14ac:dyDescent="0.2"/>
    <row r="669" s="79" customFormat="1" ht="11.25" x14ac:dyDescent="0.2"/>
    <row r="670" s="79" customFormat="1" ht="11.25" x14ac:dyDescent="0.2"/>
    <row r="671" s="79" customFormat="1" ht="11.25" x14ac:dyDescent="0.2"/>
    <row r="672" s="79" customFormat="1" ht="11.25" x14ac:dyDescent="0.2"/>
    <row r="673" s="79" customFormat="1" ht="11.25" x14ac:dyDescent="0.2"/>
    <row r="674" s="79" customFormat="1" ht="11.25" x14ac:dyDescent="0.2"/>
    <row r="675" s="79" customFormat="1" ht="11.25" x14ac:dyDescent="0.2"/>
    <row r="676" s="79" customFormat="1" ht="11.25" x14ac:dyDescent="0.2"/>
    <row r="677" s="79" customFormat="1" ht="11.25" x14ac:dyDescent="0.2"/>
    <row r="678" s="79" customFormat="1" ht="11.25" x14ac:dyDescent="0.2"/>
    <row r="679" s="79" customFormat="1" ht="11.25" x14ac:dyDescent="0.2"/>
    <row r="680" s="79" customFormat="1" ht="11.25" x14ac:dyDescent="0.2"/>
    <row r="681" s="79" customFormat="1" ht="11.25" x14ac:dyDescent="0.2"/>
    <row r="682" s="79" customFormat="1" ht="11.25" x14ac:dyDescent="0.2"/>
    <row r="683" s="79" customFormat="1" ht="11.25" x14ac:dyDescent="0.2"/>
    <row r="684" s="79" customFormat="1" ht="11.25" x14ac:dyDescent="0.2"/>
    <row r="685" s="79" customFormat="1" ht="11.25" x14ac:dyDescent="0.2"/>
    <row r="686" s="79" customFormat="1" ht="11.25" x14ac:dyDescent="0.2"/>
    <row r="687" s="79" customFormat="1" ht="11.25" x14ac:dyDescent="0.2"/>
    <row r="688" s="79" customFormat="1" ht="11.25" x14ac:dyDescent="0.2"/>
    <row r="689" s="79" customFormat="1" ht="11.25" x14ac:dyDescent="0.2"/>
    <row r="690" s="79" customFormat="1" ht="11.25" x14ac:dyDescent="0.2"/>
    <row r="691" s="79" customFormat="1" ht="11.25" x14ac:dyDescent="0.2"/>
    <row r="692" s="79" customFormat="1" ht="11.25" x14ac:dyDescent="0.2"/>
    <row r="693" s="79" customFormat="1" ht="11.25" x14ac:dyDescent="0.2"/>
    <row r="694" s="79" customFormat="1" ht="11.25" x14ac:dyDescent="0.2"/>
    <row r="695" s="79" customFormat="1" ht="11.25" x14ac:dyDescent="0.2"/>
    <row r="696" s="79" customFormat="1" ht="11.25" x14ac:dyDescent="0.2"/>
    <row r="697" s="79" customFormat="1" ht="11.25" x14ac:dyDescent="0.2"/>
    <row r="698" s="79" customFormat="1" ht="11.25" x14ac:dyDescent="0.2"/>
    <row r="699" s="79" customFormat="1" ht="11.25" x14ac:dyDescent="0.2"/>
    <row r="700" s="79" customFormat="1" ht="11.25" x14ac:dyDescent="0.2"/>
    <row r="701" s="79" customFormat="1" ht="11.25" x14ac:dyDescent="0.2"/>
    <row r="702" s="79" customFormat="1" ht="11.25" x14ac:dyDescent="0.2"/>
    <row r="703" s="79" customFormat="1" ht="11.25" x14ac:dyDescent="0.2"/>
    <row r="704" s="79" customFormat="1" ht="11.25" x14ac:dyDescent="0.2"/>
    <row r="705" s="79" customFormat="1" ht="11.25" x14ac:dyDescent="0.2"/>
    <row r="706" s="79" customFormat="1" ht="11.25" x14ac:dyDescent="0.2"/>
    <row r="707" s="79" customFormat="1" ht="11.25" x14ac:dyDescent="0.2"/>
    <row r="708" s="79" customFormat="1" ht="11.25" x14ac:dyDescent="0.2"/>
    <row r="709" s="79" customFormat="1" ht="11.25" x14ac:dyDescent="0.2"/>
    <row r="710" s="79" customFormat="1" ht="11.25" x14ac:dyDescent="0.2"/>
    <row r="711" s="79" customFormat="1" ht="11.25" x14ac:dyDescent="0.2"/>
    <row r="712" s="79" customFormat="1" ht="11.25" x14ac:dyDescent="0.2"/>
    <row r="713" s="79" customFormat="1" ht="11.25" x14ac:dyDescent="0.2"/>
    <row r="714" s="79" customFormat="1" ht="11.25" x14ac:dyDescent="0.2"/>
    <row r="715" s="79" customFormat="1" ht="11.25" x14ac:dyDescent="0.2"/>
    <row r="716" s="79" customFormat="1" ht="11.25" x14ac:dyDescent="0.2"/>
    <row r="717" s="79" customFormat="1" ht="11.25" x14ac:dyDescent="0.2"/>
    <row r="718" s="79" customFormat="1" ht="11.25" x14ac:dyDescent="0.2"/>
    <row r="719" s="79" customFormat="1" ht="11.25" x14ac:dyDescent="0.2"/>
    <row r="720" s="79" customFormat="1" ht="11.25" x14ac:dyDescent="0.2"/>
    <row r="721" s="79" customFormat="1" ht="11.25" x14ac:dyDescent="0.2"/>
    <row r="722" s="79" customFormat="1" ht="11.25" x14ac:dyDescent="0.2"/>
    <row r="723" s="79" customFormat="1" ht="11.25" x14ac:dyDescent="0.2"/>
    <row r="724" s="79" customFormat="1" ht="11.25" x14ac:dyDescent="0.2"/>
    <row r="725" s="79" customFormat="1" ht="11.25" x14ac:dyDescent="0.2"/>
    <row r="726" s="79" customFormat="1" ht="11.25" x14ac:dyDescent="0.2"/>
    <row r="727" s="79" customFormat="1" ht="11.25" x14ac:dyDescent="0.2"/>
    <row r="728" s="79" customFormat="1" ht="11.25" x14ac:dyDescent="0.2"/>
    <row r="729" s="79" customFormat="1" ht="11.25" x14ac:dyDescent="0.2"/>
    <row r="730" s="79" customFormat="1" ht="11.25" x14ac:dyDescent="0.2"/>
    <row r="731" s="79" customFormat="1" ht="11.25" x14ac:dyDescent="0.2"/>
    <row r="732" s="79" customFormat="1" ht="11.25" x14ac:dyDescent="0.2"/>
    <row r="733" s="79" customFormat="1" ht="11.25" x14ac:dyDescent="0.2"/>
    <row r="734" s="79" customFormat="1" ht="11.25" x14ac:dyDescent="0.2"/>
    <row r="735" s="79" customFormat="1" ht="11.25" x14ac:dyDescent="0.2"/>
    <row r="736" s="79" customFormat="1" ht="11.25" x14ac:dyDescent="0.2"/>
    <row r="737" s="79" customFormat="1" ht="11.25" x14ac:dyDescent="0.2"/>
    <row r="738" s="79" customFormat="1" ht="11.25" x14ac:dyDescent="0.2"/>
    <row r="739" s="79" customFormat="1" ht="11.25" x14ac:dyDescent="0.2"/>
    <row r="740" s="79" customFormat="1" ht="11.25" x14ac:dyDescent="0.2"/>
    <row r="741" s="79" customFormat="1" ht="11.25" x14ac:dyDescent="0.2"/>
    <row r="742" s="79" customFormat="1" ht="11.25" x14ac:dyDescent="0.2"/>
    <row r="743" s="79" customFormat="1" ht="11.25" x14ac:dyDescent="0.2"/>
    <row r="744" s="79" customFormat="1" ht="11.25" x14ac:dyDescent="0.2"/>
    <row r="745" s="79" customFormat="1" ht="11.25" x14ac:dyDescent="0.2"/>
    <row r="746" s="79" customFormat="1" ht="11.25" x14ac:dyDescent="0.2"/>
    <row r="747" s="79" customFormat="1" ht="11.25" x14ac:dyDescent="0.2"/>
    <row r="748" s="79" customFormat="1" ht="11.25" x14ac:dyDescent="0.2"/>
    <row r="749" s="79" customFormat="1" ht="11.25" x14ac:dyDescent="0.2"/>
    <row r="750" s="79" customFormat="1" ht="11.25" x14ac:dyDescent="0.2"/>
    <row r="751" s="79" customFormat="1" ht="11.25" x14ac:dyDescent="0.2"/>
    <row r="752" s="79" customFormat="1" ht="11.25" x14ac:dyDescent="0.2"/>
    <row r="753" s="79" customFormat="1" ht="11.25" x14ac:dyDescent="0.2"/>
    <row r="754" s="79" customFormat="1" ht="11.25" x14ac:dyDescent="0.2"/>
    <row r="755" s="79" customFormat="1" ht="11.25" x14ac:dyDescent="0.2"/>
    <row r="756" s="79" customFormat="1" ht="11.25" x14ac:dyDescent="0.2"/>
    <row r="757" s="79" customFormat="1" ht="11.25" x14ac:dyDescent="0.2"/>
    <row r="758" s="79" customFormat="1" ht="11.25" x14ac:dyDescent="0.2"/>
    <row r="759" s="79" customFormat="1" ht="11.25" x14ac:dyDescent="0.2"/>
    <row r="760" s="79" customFormat="1" ht="11.25" x14ac:dyDescent="0.2"/>
    <row r="761" s="79" customFormat="1" ht="11.25" x14ac:dyDescent="0.2"/>
    <row r="762" s="79" customFormat="1" ht="11.25" x14ac:dyDescent="0.2"/>
    <row r="763" s="79" customFormat="1" ht="11.25" x14ac:dyDescent="0.2"/>
    <row r="764" s="79" customFormat="1" ht="11.25" x14ac:dyDescent="0.2"/>
    <row r="765" s="79" customFormat="1" ht="11.25" x14ac:dyDescent="0.2"/>
    <row r="766" s="79" customFormat="1" ht="11.25" x14ac:dyDescent="0.2"/>
    <row r="767" s="79" customFormat="1" ht="11.25" x14ac:dyDescent="0.2"/>
    <row r="768" s="79" customFormat="1" ht="11.25" x14ac:dyDescent="0.2"/>
    <row r="769" s="79" customFormat="1" ht="11.25" x14ac:dyDescent="0.2"/>
    <row r="770" s="79" customFormat="1" ht="11.25" x14ac:dyDescent="0.2"/>
    <row r="771" s="79" customFormat="1" ht="11.25" x14ac:dyDescent="0.2"/>
    <row r="772" s="79" customFormat="1" ht="11.25" x14ac:dyDescent="0.2"/>
    <row r="773" s="79" customFormat="1" ht="11.25" x14ac:dyDescent="0.2"/>
    <row r="774" s="79" customFormat="1" ht="11.25" x14ac:dyDescent="0.2"/>
    <row r="775" s="79" customFormat="1" ht="11.25" x14ac:dyDescent="0.2"/>
    <row r="776" s="79" customFormat="1" ht="11.25" x14ac:dyDescent="0.2"/>
    <row r="777" s="79" customFormat="1" ht="11.25" x14ac:dyDescent="0.2"/>
    <row r="778" s="79" customFormat="1" ht="11.25" x14ac:dyDescent="0.2"/>
    <row r="779" s="79" customFormat="1" ht="11.25" x14ac:dyDescent="0.2"/>
    <row r="780" s="79" customFormat="1" ht="11.25" x14ac:dyDescent="0.2"/>
    <row r="781" s="79" customFormat="1" ht="11.25" x14ac:dyDescent="0.2"/>
    <row r="782" s="79" customFormat="1" ht="11.25" x14ac:dyDescent="0.2"/>
    <row r="783" s="79" customFormat="1" ht="11.25" x14ac:dyDescent="0.2"/>
    <row r="784" s="79" customFormat="1" ht="11.25" x14ac:dyDescent="0.2"/>
    <row r="785" s="79" customFormat="1" ht="11.25" x14ac:dyDescent="0.2"/>
    <row r="786" s="79" customFormat="1" ht="11.25" x14ac:dyDescent="0.2"/>
    <row r="787" s="79" customFormat="1" ht="11.25" x14ac:dyDescent="0.2"/>
    <row r="788" s="79" customFormat="1" ht="11.25" x14ac:dyDescent="0.2"/>
    <row r="789" s="79" customFormat="1" ht="11.25" x14ac:dyDescent="0.2"/>
    <row r="790" s="79" customFormat="1" ht="11.25" x14ac:dyDescent="0.2"/>
    <row r="791" s="79" customFormat="1" ht="11.25" x14ac:dyDescent="0.2"/>
    <row r="792" s="79" customFormat="1" ht="11.25" x14ac:dyDescent="0.2"/>
    <row r="793" s="79" customFormat="1" ht="11.25" x14ac:dyDescent="0.2"/>
    <row r="794" s="79" customFormat="1" ht="11.25" x14ac:dyDescent="0.2"/>
    <row r="795" s="79" customFormat="1" ht="11.25" x14ac:dyDescent="0.2"/>
    <row r="796" s="79" customFormat="1" ht="11.25" x14ac:dyDescent="0.2"/>
    <row r="797" s="79" customFormat="1" ht="11.25" x14ac:dyDescent="0.2"/>
    <row r="798" s="79" customFormat="1" ht="11.25" x14ac:dyDescent="0.2"/>
    <row r="799" s="79" customFormat="1" ht="11.25" x14ac:dyDescent="0.2"/>
    <row r="800" s="79" customFormat="1" ht="11.25" x14ac:dyDescent="0.2"/>
    <row r="801" s="79" customFormat="1" ht="11.25" x14ac:dyDescent="0.2"/>
    <row r="802" s="79" customFormat="1" ht="11.25" x14ac:dyDescent="0.2"/>
    <row r="803" s="79" customFormat="1" ht="11.25" x14ac:dyDescent="0.2"/>
    <row r="804" s="79" customFormat="1" ht="11.25" x14ac:dyDescent="0.2"/>
    <row r="805" s="79" customFormat="1" ht="11.25" x14ac:dyDescent="0.2"/>
    <row r="806" s="79" customFormat="1" ht="11.25" x14ac:dyDescent="0.2"/>
    <row r="807" s="79" customFormat="1" ht="11.25" x14ac:dyDescent="0.2"/>
    <row r="808" s="79" customFormat="1" ht="11.25" x14ac:dyDescent="0.2"/>
    <row r="809" s="79" customFormat="1" ht="11.25" x14ac:dyDescent="0.2"/>
    <row r="810" s="79" customFormat="1" ht="11.25" x14ac:dyDescent="0.2"/>
    <row r="811" s="79" customFormat="1" ht="11.25" x14ac:dyDescent="0.2"/>
    <row r="812" s="79" customFormat="1" ht="11.25" x14ac:dyDescent="0.2"/>
    <row r="813" s="79" customFormat="1" ht="11.25" x14ac:dyDescent="0.2"/>
    <row r="814" s="79" customFormat="1" ht="11.25" x14ac:dyDescent="0.2"/>
    <row r="815" s="79" customFormat="1" ht="11.25" x14ac:dyDescent="0.2"/>
    <row r="816" s="79" customFormat="1" ht="11.25" x14ac:dyDescent="0.2"/>
    <row r="817" s="79" customFormat="1" ht="11.25" x14ac:dyDescent="0.2"/>
    <row r="818" s="79" customFormat="1" ht="11.25" x14ac:dyDescent="0.2"/>
    <row r="819" s="79" customFormat="1" ht="11.25" x14ac:dyDescent="0.2"/>
    <row r="820" s="79" customFormat="1" ht="11.25" x14ac:dyDescent="0.2"/>
    <row r="821" s="79" customFormat="1" ht="11.25" x14ac:dyDescent="0.2"/>
    <row r="822" s="79" customFormat="1" ht="11.25" x14ac:dyDescent="0.2"/>
    <row r="823" s="79" customFormat="1" ht="11.25" x14ac:dyDescent="0.2"/>
    <row r="824" s="79" customFormat="1" ht="11.25" x14ac:dyDescent="0.2"/>
    <row r="825" s="79" customFormat="1" ht="11.25" x14ac:dyDescent="0.2"/>
    <row r="826" s="79" customFormat="1" ht="11.25" x14ac:dyDescent="0.2"/>
    <row r="827" s="79" customFormat="1" ht="11.25" x14ac:dyDescent="0.2"/>
    <row r="828" s="79" customFormat="1" ht="11.25" x14ac:dyDescent="0.2"/>
    <row r="829" s="79" customFormat="1" ht="11.25" x14ac:dyDescent="0.2"/>
    <row r="830" s="79" customFormat="1" ht="11.25" x14ac:dyDescent="0.2"/>
    <row r="831" s="79" customFormat="1" ht="11.25" x14ac:dyDescent="0.2"/>
    <row r="832" s="79" customFormat="1" ht="11.25" x14ac:dyDescent="0.2"/>
    <row r="833" s="79" customFormat="1" ht="11.25" x14ac:dyDescent="0.2"/>
    <row r="834" s="79" customFormat="1" ht="11.25" x14ac:dyDescent="0.2"/>
    <row r="835" s="79" customFormat="1" ht="11.25" x14ac:dyDescent="0.2"/>
    <row r="836" s="79" customFormat="1" ht="11.25" x14ac:dyDescent="0.2"/>
    <row r="837" s="79" customFormat="1" ht="11.25" x14ac:dyDescent="0.2"/>
    <row r="838" s="79" customFormat="1" ht="11.25" x14ac:dyDescent="0.2"/>
    <row r="839" s="79" customFormat="1" ht="11.25" x14ac:dyDescent="0.2"/>
    <row r="840" s="79" customFormat="1" ht="11.25" x14ac:dyDescent="0.2"/>
    <row r="841" s="79" customFormat="1" ht="11.25" x14ac:dyDescent="0.2"/>
    <row r="842" s="79" customFormat="1" ht="11.25" x14ac:dyDescent="0.2"/>
    <row r="843" s="79" customFormat="1" ht="11.25" x14ac:dyDescent="0.2"/>
    <row r="844" s="79" customFormat="1" ht="11.25" x14ac:dyDescent="0.2"/>
    <row r="845" s="79" customFormat="1" ht="11.25" x14ac:dyDescent="0.2"/>
    <row r="846" s="79" customFormat="1" ht="11.25" x14ac:dyDescent="0.2"/>
    <row r="847" s="79" customFormat="1" ht="11.25" x14ac:dyDescent="0.2"/>
    <row r="848" s="79" customFormat="1" ht="11.25" x14ac:dyDescent="0.2"/>
    <row r="849" s="79" customFormat="1" ht="11.25" x14ac:dyDescent="0.2"/>
    <row r="850" s="79" customFormat="1" ht="11.25" x14ac:dyDescent="0.2"/>
    <row r="851" s="79" customFormat="1" ht="11.25" x14ac:dyDescent="0.2"/>
    <row r="852" s="79" customFormat="1" ht="11.25" x14ac:dyDescent="0.2"/>
    <row r="853" s="79" customFormat="1" ht="11.25" x14ac:dyDescent="0.2"/>
    <row r="854" s="79" customFormat="1" ht="11.25" x14ac:dyDescent="0.2"/>
    <row r="855" s="79" customFormat="1" ht="11.25" x14ac:dyDescent="0.2"/>
    <row r="856" s="79" customFormat="1" ht="11.25" x14ac:dyDescent="0.2"/>
    <row r="857" s="79" customFormat="1" ht="11.25" x14ac:dyDescent="0.2"/>
    <row r="858" s="79" customFormat="1" ht="11.25" x14ac:dyDescent="0.2"/>
    <row r="859" s="79" customFormat="1" ht="11.25" x14ac:dyDescent="0.2"/>
    <row r="860" s="79" customFormat="1" ht="11.25" x14ac:dyDescent="0.2"/>
    <row r="861" s="79" customFormat="1" ht="11.25" x14ac:dyDescent="0.2"/>
    <row r="862" s="79" customFormat="1" ht="11.25" x14ac:dyDescent="0.2"/>
    <row r="863" s="79" customFormat="1" ht="11.25" x14ac:dyDescent="0.2"/>
    <row r="864" s="79" customFormat="1" ht="11.25" x14ac:dyDescent="0.2"/>
    <row r="865" s="79" customFormat="1" ht="11.25" x14ac:dyDescent="0.2"/>
    <row r="866" s="79" customFormat="1" ht="11.25" x14ac:dyDescent="0.2"/>
    <row r="867" s="79" customFormat="1" ht="11.25" x14ac:dyDescent="0.2"/>
    <row r="868" s="79" customFormat="1" ht="11.25" x14ac:dyDescent="0.2"/>
    <row r="869" s="79" customFormat="1" ht="11.25" x14ac:dyDescent="0.2"/>
    <row r="870" s="79" customFormat="1" ht="11.25" x14ac:dyDescent="0.2"/>
    <row r="871" s="79" customFormat="1" ht="11.25" x14ac:dyDescent="0.2"/>
    <row r="872" s="79" customFormat="1" ht="11.25" x14ac:dyDescent="0.2"/>
    <row r="873" s="79" customFormat="1" ht="11.25" x14ac:dyDescent="0.2"/>
    <row r="874" s="79" customFormat="1" ht="11.25" x14ac:dyDescent="0.2"/>
    <row r="875" s="79" customFormat="1" ht="11.25" x14ac:dyDescent="0.2"/>
    <row r="876" s="79" customFormat="1" ht="11.25" x14ac:dyDescent="0.2"/>
    <row r="877" s="79" customFormat="1" ht="11.25" x14ac:dyDescent="0.2"/>
    <row r="878" s="79" customFormat="1" ht="11.25" x14ac:dyDescent="0.2"/>
    <row r="879" s="79" customFormat="1" ht="11.25" x14ac:dyDescent="0.2"/>
    <row r="880" s="79" customFormat="1" ht="11.25" x14ac:dyDescent="0.2"/>
    <row r="881" s="79" customFormat="1" ht="11.25" x14ac:dyDescent="0.2"/>
    <row r="882" s="79" customFormat="1" ht="11.25" x14ac:dyDescent="0.2"/>
    <row r="883" s="79" customFormat="1" ht="11.25" x14ac:dyDescent="0.2"/>
    <row r="884" s="79" customFormat="1" ht="11.25" x14ac:dyDescent="0.2"/>
    <row r="885" s="79" customFormat="1" ht="11.25" x14ac:dyDescent="0.2"/>
    <row r="886" s="79" customFormat="1" ht="11.25" x14ac:dyDescent="0.2"/>
    <row r="887" s="79" customFormat="1" ht="11.25" x14ac:dyDescent="0.2"/>
    <row r="888" s="79" customFormat="1" ht="11.25" x14ac:dyDescent="0.2"/>
    <row r="889" s="79" customFormat="1" ht="11.25" x14ac:dyDescent="0.2"/>
    <row r="890" s="79" customFormat="1" ht="11.25" x14ac:dyDescent="0.2"/>
    <row r="891" s="79" customFormat="1" ht="11.25" x14ac:dyDescent="0.2"/>
    <row r="892" s="79" customFormat="1" ht="11.25" x14ac:dyDescent="0.2"/>
    <row r="893" s="79" customFormat="1" ht="11.25" x14ac:dyDescent="0.2"/>
    <row r="894" s="79" customFormat="1" ht="11.25" x14ac:dyDescent="0.2"/>
    <row r="895" s="79" customFormat="1" ht="11.25" x14ac:dyDescent="0.2"/>
    <row r="896" s="79" customFormat="1" ht="11.25" x14ac:dyDescent="0.2"/>
    <row r="897" s="79" customFormat="1" ht="11.25" x14ac:dyDescent="0.2"/>
    <row r="898" s="79" customFormat="1" ht="11.25" x14ac:dyDescent="0.2"/>
    <row r="899" s="79" customFormat="1" ht="11.25" x14ac:dyDescent="0.2"/>
    <row r="900" s="79" customFormat="1" ht="11.25" x14ac:dyDescent="0.2"/>
    <row r="901" s="79" customFormat="1" ht="11.25" x14ac:dyDescent="0.2"/>
    <row r="902" s="79" customFormat="1" ht="11.25" x14ac:dyDescent="0.2"/>
    <row r="903" s="79" customFormat="1" ht="11.25" x14ac:dyDescent="0.2"/>
    <row r="904" s="79" customFormat="1" ht="11.25" x14ac:dyDescent="0.2"/>
    <row r="905" s="79" customFormat="1" ht="11.25" x14ac:dyDescent="0.2"/>
    <row r="906" s="79" customFormat="1" ht="11.25" x14ac:dyDescent="0.2"/>
    <row r="907" s="79" customFormat="1" ht="11.25" x14ac:dyDescent="0.2"/>
    <row r="908" s="79" customFormat="1" ht="11.25" x14ac:dyDescent="0.2"/>
    <row r="909" s="79" customFormat="1" ht="11.25" x14ac:dyDescent="0.2"/>
    <row r="910" s="79" customFormat="1" ht="11.25" x14ac:dyDescent="0.2"/>
    <row r="911" s="79" customFormat="1" ht="11.25" x14ac:dyDescent="0.2"/>
    <row r="912" s="79" customFormat="1" ht="11.25" x14ac:dyDescent="0.2"/>
    <row r="913" s="79" customFormat="1" ht="11.25" x14ac:dyDescent="0.2"/>
    <row r="914" s="79" customFormat="1" ht="11.25" x14ac:dyDescent="0.2"/>
    <row r="915" s="79" customFormat="1" ht="11.25" x14ac:dyDescent="0.2"/>
    <row r="916" s="79" customFormat="1" ht="11.25" x14ac:dyDescent="0.2"/>
    <row r="917" s="79" customFormat="1" ht="11.25" x14ac:dyDescent="0.2"/>
    <row r="918" s="79" customFormat="1" ht="11.25" x14ac:dyDescent="0.2"/>
    <row r="919" s="79" customFormat="1" ht="11.25" x14ac:dyDescent="0.2"/>
    <row r="920" s="79" customFormat="1" ht="11.25" x14ac:dyDescent="0.2"/>
    <row r="921" s="79" customFormat="1" ht="11.25" x14ac:dyDescent="0.2"/>
    <row r="922" s="79" customFormat="1" ht="11.25" x14ac:dyDescent="0.2"/>
    <row r="923" s="79" customFormat="1" ht="11.25" x14ac:dyDescent="0.2"/>
    <row r="924" s="79" customFormat="1" ht="11.25" x14ac:dyDescent="0.2"/>
    <row r="925" s="79" customFormat="1" ht="11.25" x14ac:dyDescent="0.2"/>
    <row r="926" s="79" customFormat="1" ht="11.25" x14ac:dyDescent="0.2"/>
    <row r="927" s="79" customFormat="1" ht="11.25" x14ac:dyDescent="0.2"/>
    <row r="928" s="79" customFormat="1" ht="11.25" x14ac:dyDescent="0.2"/>
    <row r="929" s="79" customFormat="1" ht="11.25" x14ac:dyDescent="0.2"/>
    <row r="930" s="79" customFormat="1" ht="11.25" x14ac:dyDescent="0.2"/>
    <row r="931" s="79" customFormat="1" ht="11.25" x14ac:dyDescent="0.2"/>
    <row r="932" s="79" customFormat="1" ht="11.25" x14ac:dyDescent="0.2"/>
    <row r="933" s="79" customFormat="1" ht="11.25" x14ac:dyDescent="0.2"/>
    <row r="934" s="79" customFormat="1" ht="11.25" x14ac:dyDescent="0.2"/>
    <row r="935" s="79" customFormat="1" ht="11.25" x14ac:dyDescent="0.2"/>
    <row r="936" s="79" customFormat="1" ht="11.25" x14ac:dyDescent="0.2"/>
    <row r="937" s="79" customFormat="1" ht="11.25" x14ac:dyDescent="0.2"/>
    <row r="938" s="79" customFormat="1" ht="11.25" x14ac:dyDescent="0.2"/>
    <row r="939" s="79" customFormat="1" ht="11.25" x14ac:dyDescent="0.2"/>
    <row r="940" s="79" customFormat="1" ht="11.25" x14ac:dyDescent="0.2"/>
    <row r="941" s="79" customFormat="1" ht="11.25" x14ac:dyDescent="0.2"/>
    <row r="942" s="79" customFormat="1" ht="11.25" x14ac:dyDescent="0.2"/>
    <row r="943" s="79" customFormat="1" ht="11.25" x14ac:dyDescent="0.2"/>
    <row r="944" s="79" customFormat="1" ht="11.25" x14ac:dyDescent="0.2"/>
    <row r="945" s="79" customFormat="1" ht="11.25" x14ac:dyDescent="0.2"/>
    <row r="946" s="79" customFormat="1" ht="11.25" x14ac:dyDescent="0.2"/>
    <row r="947" s="79" customFormat="1" ht="11.25" x14ac:dyDescent="0.2"/>
    <row r="948" s="79" customFormat="1" ht="11.25" x14ac:dyDescent="0.2"/>
    <row r="949" s="79" customFormat="1" ht="11.25" x14ac:dyDescent="0.2"/>
    <row r="950" s="79" customFormat="1" ht="11.25" x14ac:dyDescent="0.2"/>
    <row r="951" s="79" customFormat="1" ht="11.25" x14ac:dyDescent="0.2"/>
    <row r="952" s="79" customFormat="1" ht="11.25" x14ac:dyDescent="0.2"/>
    <row r="953" s="79" customFormat="1" ht="11.25" x14ac:dyDescent="0.2"/>
    <row r="954" s="79" customFormat="1" ht="11.25" x14ac:dyDescent="0.2"/>
    <row r="955" s="79" customFormat="1" ht="11.25" x14ac:dyDescent="0.2"/>
    <row r="956" s="79" customFormat="1" ht="11.25" x14ac:dyDescent="0.2"/>
    <row r="957" s="79" customFormat="1" ht="11.25" x14ac:dyDescent="0.2"/>
    <row r="958" s="79" customFormat="1" ht="11.25" x14ac:dyDescent="0.2"/>
    <row r="959" s="79" customFormat="1" ht="11.25" x14ac:dyDescent="0.2"/>
    <row r="960" s="79" customFormat="1" ht="11.25" x14ac:dyDescent="0.2"/>
    <row r="961" s="79" customFormat="1" ht="11.25" x14ac:dyDescent="0.2"/>
    <row r="962" s="79" customFormat="1" ht="11.25" x14ac:dyDescent="0.2"/>
    <row r="963" s="79" customFormat="1" ht="11.25" x14ac:dyDescent="0.2"/>
    <row r="964" s="79" customFormat="1" ht="11.25" x14ac:dyDescent="0.2"/>
    <row r="965" s="79" customFormat="1" ht="11.25" x14ac:dyDescent="0.2"/>
    <row r="966" s="79" customFormat="1" ht="11.25" x14ac:dyDescent="0.2"/>
    <row r="967" s="79" customFormat="1" ht="11.25" x14ac:dyDescent="0.2"/>
    <row r="968" s="79" customFormat="1" ht="11.25" x14ac:dyDescent="0.2"/>
    <row r="969" s="79" customFormat="1" ht="11.25" x14ac:dyDescent="0.2"/>
    <row r="970" s="79" customFormat="1" ht="11.25" x14ac:dyDescent="0.2"/>
    <row r="971" s="79" customFormat="1" ht="11.25" x14ac:dyDescent="0.2"/>
    <row r="972" s="79" customFormat="1" ht="11.25" x14ac:dyDescent="0.2"/>
    <row r="973" s="79" customFormat="1" ht="11.25" x14ac:dyDescent="0.2"/>
    <row r="974" s="79" customFormat="1" ht="11.25" x14ac:dyDescent="0.2"/>
    <row r="975" s="79" customFormat="1" ht="11.25" x14ac:dyDescent="0.2"/>
    <row r="976" s="79" customFormat="1" ht="11.25" x14ac:dyDescent="0.2"/>
    <row r="977" s="79" customFormat="1" ht="11.25" x14ac:dyDescent="0.2"/>
    <row r="978" s="79" customFormat="1" ht="11.25" x14ac:dyDescent="0.2"/>
    <row r="979" s="79" customFormat="1" ht="11.25" x14ac:dyDescent="0.2"/>
    <row r="980" s="79" customFormat="1" ht="11.25" x14ac:dyDescent="0.2"/>
    <row r="981" s="79" customFormat="1" ht="11.25" x14ac:dyDescent="0.2"/>
    <row r="982" s="79" customFormat="1" ht="11.25" x14ac:dyDescent="0.2"/>
    <row r="983" s="79" customFormat="1" ht="11.25" x14ac:dyDescent="0.2"/>
    <row r="984" s="79" customFormat="1" ht="11.25" x14ac:dyDescent="0.2"/>
    <row r="985" s="79" customFormat="1" ht="11.25" x14ac:dyDescent="0.2"/>
    <row r="986" s="79" customFormat="1" ht="11.25" x14ac:dyDescent="0.2"/>
    <row r="987" s="79" customFormat="1" ht="11.25" x14ac:dyDescent="0.2"/>
    <row r="988" s="79" customFormat="1" ht="11.25" x14ac:dyDescent="0.2"/>
    <row r="989" s="79" customFormat="1" ht="11.25" x14ac:dyDescent="0.2"/>
    <row r="990" s="79" customFormat="1" ht="11.25" x14ac:dyDescent="0.2"/>
    <row r="991" s="79" customFormat="1" ht="11.25" x14ac:dyDescent="0.2"/>
    <row r="992" s="79" customFormat="1" ht="11.25" x14ac:dyDescent="0.2"/>
    <row r="993" s="79" customFormat="1" ht="11.25" x14ac:dyDescent="0.2"/>
    <row r="994" s="79" customFormat="1" ht="11.25" x14ac:dyDescent="0.2"/>
    <row r="995" s="79" customFormat="1" ht="11.25" x14ac:dyDescent="0.2"/>
    <row r="996" s="79" customFormat="1" ht="11.25" x14ac:dyDescent="0.2"/>
    <row r="997" s="79" customFormat="1" ht="11.25" x14ac:dyDescent="0.2"/>
    <row r="998" s="79" customFormat="1" ht="11.25" x14ac:dyDescent="0.2"/>
    <row r="999" s="79" customFormat="1" ht="11.25" x14ac:dyDescent="0.2"/>
    <row r="1000" s="79" customFormat="1" ht="11.25" x14ac:dyDescent="0.2"/>
    <row r="1001" s="79" customFormat="1" ht="11.25" x14ac:dyDescent="0.2"/>
    <row r="1002" s="79" customFormat="1" ht="11.25" x14ac:dyDescent="0.2"/>
    <row r="1003" s="79" customFormat="1" ht="11.25" x14ac:dyDescent="0.2"/>
    <row r="1004" s="79" customFormat="1" ht="11.25" x14ac:dyDescent="0.2"/>
    <row r="1005" s="79" customFormat="1" ht="11.25" x14ac:dyDescent="0.2"/>
    <row r="1006" s="79" customFormat="1" ht="11.25" x14ac:dyDescent="0.2"/>
    <row r="1007" s="79" customFormat="1" ht="11.25" x14ac:dyDescent="0.2"/>
    <row r="1008" s="79" customFormat="1" ht="11.25" x14ac:dyDescent="0.2"/>
    <row r="1009" s="79" customFormat="1" ht="11.25" x14ac:dyDescent="0.2"/>
    <row r="1010" s="79" customFormat="1" ht="11.25" x14ac:dyDescent="0.2"/>
    <row r="1011" s="79" customFormat="1" ht="11.25" x14ac:dyDescent="0.2"/>
    <row r="1012" s="79" customFormat="1" ht="11.25" x14ac:dyDescent="0.2"/>
    <row r="1013" s="79" customFormat="1" ht="11.25" x14ac:dyDescent="0.2"/>
    <row r="1014" s="79" customFormat="1" ht="11.25" x14ac:dyDescent="0.2"/>
    <row r="1015" s="79" customFormat="1" ht="11.25" x14ac:dyDescent="0.2"/>
    <row r="1016" s="79" customFormat="1" ht="11.25" x14ac:dyDescent="0.2"/>
    <row r="1017" s="79" customFormat="1" ht="11.25" x14ac:dyDescent="0.2"/>
    <row r="1018" s="79" customFormat="1" ht="11.25" x14ac:dyDescent="0.2"/>
    <row r="1019" s="79" customFormat="1" ht="11.25" x14ac:dyDescent="0.2"/>
    <row r="1020" s="79" customFormat="1" ht="11.25" x14ac:dyDescent="0.2"/>
    <row r="1021" s="79" customFormat="1" ht="11.25" x14ac:dyDescent="0.2"/>
    <row r="1022" s="79" customFormat="1" ht="11.25" x14ac:dyDescent="0.2"/>
    <row r="1023" s="79" customFormat="1" ht="11.25" x14ac:dyDescent="0.2"/>
    <row r="1024" s="79" customFormat="1" ht="11.25" x14ac:dyDescent="0.2"/>
    <row r="1025" s="79" customFormat="1" ht="11.25" x14ac:dyDescent="0.2"/>
    <row r="1026" s="79" customFormat="1" ht="11.25" x14ac:dyDescent="0.2"/>
    <row r="1027" s="79" customFormat="1" ht="11.25" x14ac:dyDescent="0.2"/>
    <row r="1028" s="79" customFormat="1" ht="11.25" x14ac:dyDescent="0.2"/>
    <row r="1029" s="79" customFormat="1" ht="11.25" x14ac:dyDescent="0.2"/>
    <row r="1030" s="79" customFormat="1" ht="11.25" x14ac:dyDescent="0.2"/>
    <row r="1031" s="79" customFormat="1" ht="11.25" x14ac:dyDescent="0.2"/>
    <row r="1032" s="79" customFormat="1" ht="11.25" x14ac:dyDescent="0.2"/>
    <row r="1033" s="79" customFormat="1" ht="11.25" x14ac:dyDescent="0.2"/>
    <row r="1034" s="79" customFormat="1" ht="11.25" x14ac:dyDescent="0.2"/>
    <row r="1035" s="79" customFormat="1" ht="11.25" x14ac:dyDescent="0.2"/>
    <row r="1036" s="79" customFormat="1" ht="11.25" x14ac:dyDescent="0.2"/>
    <row r="1037" s="79" customFormat="1" ht="11.25" x14ac:dyDescent="0.2"/>
    <row r="1038" s="79" customFormat="1" ht="11.25" x14ac:dyDescent="0.2"/>
    <row r="1039" s="79" customFormat="1" ht="11.25" x14ac:dyDescent="0.2"/>
    <row r="1040" s="79" customFormat="1" ht="11.25" x14ac:dyDescent="0.2"/>
    <row r="1041" s="79" customFormat="1" ht="11.25" x14ac:dyDescent="0.2"/>
    <row r="1042" s="79" customFormat="1" ht="11.25" x14ac:dyDescent="0.2"/>
    <row r="1043" s="79" customFormat="1" ht="11.25" x14ac:dyDescent="0.2"/>
    <row r="1044" s="79" customFormat="1" ht="11.25" x14ac:dyDescent="0.2"/>
    <row r="1045" s="79" customFormat="1" ht="11.25" x14ac:dyDescent="0.2"/>
    <row r="1046" s="79" customFormat="1" ht="11.25" x14ac:dyDescent="0.2"/>
    <row r="1047" s="79" customFormat="1" ht="11.25" x14ac:dyDescent="0.2"/>
    <row r="1048" s="79" customFormat="1" ht="11.25" x14ac:dyDescent="0.2"/>
    <row r="1049" s="79" customFormat="1" ht="11.25" x14ac:dyDescent="0.2"/>
    <row r="1050" s="79" customFormat="1" ht="11.25" x14ac:dyDescent="0.2"/>
    <row r="1051" s="79" customFormat="1" ht="11.25" x14ac:dyDescent="0.2"/>
    <row r="1052" s="79" customFormat="1" ht="11.25" x14ac:dyDescent="0.2"/>
    <row r="1053" s="79" customFormat="1" ht="11.25" x14ac:dyDescent="0.2"/>
    <row r="1054" s="79" customFormat="1" ht="11.25" x14ac:dyDescent="0.2"/>
    <row r="1055" s="79" customFormat="1" ht="11.25" x14ac:dyDescent="0.2"/>
    <row r="1056" s="79" customFormat="1" ht="11.25" x14ac:dyDescent="0.2"/>
    <row r="1057" s="79" customFormat="1" ht="11.25" x14ac:dyDescent="0.2"/>
    <row r="1058" s="79" customFormat="1" ht="11.25" x14ac:dyDescent="0.2"/>
    <row r="1059" s="79" customFormat="1" ht="11.25" x14ac:dyDescent="0.2"/>
    <row r="1060" s="79" customFormat="1" ht="11.25" x14ac:dyDescent="0.2"/>
    <row r="1061" s="79" customFormat="1" ht="11.25" x14ac:dyDescent="0.2"/>
    <row r="1062" s="79" customFormat="1" ht="11.25" x14ac:dyDescent="0.2"/>
    <row r="1063" s="79" customFormat="1" ht="11.25" x14ac:dyDescent="0.2"/>
    <row r="1064" s="79" customFormat="1" ht="11.25" x14ac:dyDescent="0.2"/>
    <row r="1065" s="79" customFormat="1" ht="11.25" x14ac:dyDescent="0.2"/>
    <row r="1066" s="79" customFormat="1" ht="11.25" x14ac:dyDescent="0.2"/>
    <row r="1067" s="79" customFormat="1" ht="11.25" x14ac:dyDescent="0.2"/>
    <row r="1068" s="79" customFormat="1" ht="11.25" x14ac:dyDescent="0.2"/>
    <row r="1069" s="79" customFormat="1" ht="11.25" x14ac:dyDescent="0.2"/>
    <row r="1070" s="79" customFormat="1" ht="11.25" x14ac:dyDescent="0.2"/>
    <row r="1071" s="79" customFormat="1" ht="11.25" x14ac:dyDescent="0.2"/>
    <row r="1072" s="79" customFormat="1" ht="11.25" x14ac:dyDescent="0.2"/>
    <row r="1073" s="79" customFormat="1" ht="11.25" x14ac:dyDescent="0.2"/>
    <row r="1074" s="79" customFormat="1" ht="11.25" x14ac:dyDescent="0.2"/>
    <row r="1075" s="79" customFormat="1" ht="11.25" x14ac:dyDescent="0.2"/>
    <row r="1076" s="79" customFormat="1" ht="11.25" x14ac:dyDescent="0.2"/>
    <row r="1077" s="79" customFormat="1" ht="11.25" x14ac:dyDescent="0.2"/>
    <row r="1078" s="79" customFormat="1" ht="11.25" x14ac:dyDescent="0.2"/>
    <row r="1079" s="79" customFormat="1" ht="11.25" x14ac:dyDescent="0.2"/>
    <row r="1080" s="79" customFormat="1" ht="11.25" x14ac:dyDescent="0.2"/>
    <row r="1081" s="79" customFormat="1" ht="11.25" x14ac:dyDescent="0.2"/>
    <row r="1082" s="79" customFormat="1" ht="11.25" x14ac:dyDescent="0.2"/>
    <row r="1083" s="79" customFormat="1" ht="11.25" x14ac:dyDescent="0.2"/>
    <row r="1084" s="79" customFormat="1" ht="11.25" x14ac:dyDescent="0.2"/>
    <row r="1085" s="79" customFormat="1" ht="11.25" x14ac:dyDescent="0.2"/>
    <row r="1086" s="79" customFormat="1" ht="11.25" x14ac:dyDescent="0.2"/>
    <row r="1087" s="79" customFormat="1" ht="11.25" x14ac:dyDescent="0.2"/>
    <row r="1088" s="79" customFormat="1" ht="11.25" x14ac:dyDescent="0.2"/>
    <row r="1089" s="79" customFormat="1" ht="11.25" x14ac:dyDescent="0.2"/>
    <row r="1090" s="79" customFormat="1" ht="11.25" x14ac:dyDescent="0.2"/>
    <row r="1091" s="79" customFormat="1" ht="11.25" x14ac:dyDescent="0.2"/>
    <row r="1092" s="79" customFormat="1" ht="11.25" x14ac:dyDescent="0.2"/>
    <row r="1093" s="79" customFormat="1" ht="11.25" x14ac:dyDescent="0.2"/>
    <row r="1094" s="79" customFormat="1" ht="11.25" x14ac:dyDescent="0.2"/>
    <row r="1095" s="79" customFormat="1" ht="11.25" x14ac:dyDescent="0.2"/>
    <row r="1096" s="79" customFormat="1" ht="11.25" x14ac:dyDescent="0.2"/>
    <row r="1097" s="79" customFormat="1" ht="11.25" x14ac:dyDescent="0.2"/>
    <row r="1098" s="79" customFormat="1" ht="11.25" x14ac:dyDescent="0.2"/>
    <row r="1099" s="79" customFormat="1" ht="11.25" x14ac:dyDescent="0.2"/>
    <row r="1100" s="79" customFormat="1" ht="11.25" x14ac:dyDescent="0.2"/>
    <row r="1101" s="79" customFormat="1" ht="11.25" x14ac:dyDescent="0.2"/>
    <row r="1102" s="79" customFormat="1" ht="11.25" x14ac:dyDescent="0.2"/>
    <row r="1103" s="79" customFormat="1" ht="11.25" x14ac:dyDescent="0.2"/>
    <row r="1104" s="79" customFormat="1" ht="11.25" x14ac:dyDescent="0.2"/>
    <row r="1105" s="79" customFormat="1" ht="11.25" x14ac:dyDescent="0.2"/>
    <row r="1106" s="79" customFormat="1" ht="11.25" x14ac:dyDescent="0.2"/>
    <row r="1107" s="79" customFormat="1" ht="11.25" x14ac:dyDescent="0.2"/>
    <row r="1108" s="79" customFormat="1" ht="11.25" x14ac:dyDescent="0.2"/>
    <row r="1109" s="79" customFormat="1" ht="11.25" x14ac:dyDescent="0.2"/>
    <row r="1110" s="79" customFormat="1" ht="11.25" x14ac:dyDescent="0.2"/>
    <row r="1111" s="79" customFormat="1" ht="11.25" x14ac:dyDescent="0.2"/>
    <row r="1112" s="79" customFormat="1" ht="11.25" x14ac:dyDescent="0.2"/>
    <row r="1113" s="79" customFormat="1" ht="11.25" x14ac:dyDescent="0.2"/>
    <row r="1114" s="79" customFormat="1" ht="11.25" x14ac:dyDescent="0.2"/>
    <row r="1115" s="79" customFormat="1" ht="11.25" x14ac:dyDescent="0.2"/>
    <row r="1116" s="79" customFormat="1" ht="11.25" x14ac:dyDescent="0.2"/>
    <row r="1117" s="79" customFormat="1" ht="11.25" x14ac:dyDescent="0.2"/>
    <row r="1118" s="79" customFormat="1" ht="11.25" x14ac:dyDescent="0.2"/>
    <row r="1119" s="79" customFormat="1" ht="11.25" x14ac:dyDescent="0.2"/>
    <row r="1120" s="79" customFormat="1" ht="11.25" x14ac:dyDescent="0.2"/>
    <row r="1121" s="79" customFormat="1" ht="11.25" x14ac:dyDescent="0.2"/>
    <row r="1122" s="79" customFormat="1" ht="11.25" x14ac:dyDescent="0.2"/>
    <row r="1123" s="79" customFormat="1" ht="11.25" x14ac:dyDescent="0.2"/>
    <row r="1124" s="79" customFormat="1" ht="11.25" x14ac:dyDescent="0.2"/>
    <row r="1125" s="79" customFormat="1" ht="11.25" x14ac:dyDescent="0.2"/>
    <row r="1126" s="79" customFormat="1" ht="11.25" x14ac:dyDescent="0.2"/>
    <row r="1127" s="79" customFormat="1" ht="11.25" x14ac:dyDescent="0.2"/>
    <row r="1128" s="79" customFormat="1" ht="11.25" x14ac:dyDescent="0.2"/>
    <row r="1129" s="79" customFormat="1" ht="11.25" x14ac:dyDescent="0.2"/>
    <row r="1130" s="79" customFormat="1" ht="11.25" x14ac:dyDescent="0.2"/>
    <row r="1131" s="79" customFormat="1" ht="11.25" x14ac:dyDescent="0.2"/>
    <row r="1132" s="79" customFormat="1" ht="11.25" x14ac:dyDescent="0.2"/>
    <row r="1133" s="79" customFormat="1" ht="11.25" x14ac:dyDescent="0.2"/>
    <row r="1134" s="79" customFormat="1" ht="11.25" x14ac:dyDescent="0.2"/>
    <row r="1135" s="79" customFormat="1" ht="11.25" x14ac:dyDescent="0.2"/>
    <row r="1136" s="79" customFormat="1" ht="11.25" x14ac:dyDescent="0.2"/>
    <row r="1137" s="79" customFormat="1" ht="11.25" x14ac:dyDescent="0.2"/>
    <row r="1138" s="79" customFormat="1" ht="11.25" x14ac:dyDescent="0.2"/>
    <row r="1139" s="79" customFormat="1" ht="11.25" x14ac:dyDescent="0.2"/>
    <row r="1140" s="79" customFormat="1" ht="11.25" x14ac:dyDescent="0.2"/>
    <row r="1141" s="79" customFormat="1" ht="11.25" x14ac:dyDescent="0.2"/>
    <row r="1142" s="79" customFormat="1" ht="11.25" x14ac:dyDescent="0.2"/>
    <row r="1143" s="79" customFormat="1" ht="11.25" x14ac:dyDescent="0.2"/>
    <row r="1144" s="79" customFormat="1" ht="11.25" x14ac:dyDescent="0.2"/>
    <row r="1145" s="79" customFormat="1" ht="11.25" x14ac:dyDescent="0.2"/>
    <row r="1146" s="79" customFormat="1" ht="11.25" x14ac:dyDescent="0.2"/>
    <row r="1147" s="79" customFormat="1" ht="11.25" x14ac:dyDescent="0.2"/>
    <row r="1148" s="79" customFormat="1" ht="11.25" x14ac:dyDescent="0.2"/>
    <row r="1149" s="79" customFormat="1" ht="11.25" x14ac:dyDescent="0.2"/>
    <row r="1150" s="79" customFormat="1" ht="11.25" x14ac:dyDescent="0.2"/>
    <row r="1151" s="79" customFormat="1" ht="11.25" x14ac:dyDescent="0.2"/>
    <row r="1152" s="79" customFormat="1" ht="11.25" x14ac:dyDescent="0.2"/>
    <row r="1153" s="79" customFormat="1" ht="11.25" x14ac:dyDescent="0.2"/>
    <row r="1154" s="79" customFormat="1" ht="11.25" x14ac:dyDescent="0.2"/>
    <row r="1155" s="79" customFormat="1" ht="11.25" x14ac:dyDescent="0.2"/>
    <row r="1156" s="79" customFormat="1" ht="11.25" x14ac:dyDescent="0.2"/>
    <row r="1157" s="79" customFormat="1" ht="11.25" x14ac:dyDescent="0.2"/>
    <row r="1158" s="79" customFormat="1" ht="11.25" x14ac:dyDescent="0.2"/>
    <row r="1159" s="79" customFormat="1" ht="11.25" x14ac:dyDescent="0.2"/>
    <row r="1160" s="79" customFormat="1" ht="11.25" x14ac:dyDescent="0.2"/>
    <row r="1161" s="79" customFormat="1" ht="11.25" x14ac:dyDescent="0.2"/>
    <row r="1162" s="79" customFormat="1" ht="11.25" x14ac:dyDescent="0.2"/>
    <row r="1163" s="79" customFormat="1" ht="11.25" x14ac:dyDescent="0.2"/>
    <row r="1164" s="79" customFormat="1" ht="11.25" x14ac:dyDescent="0.2"/>
    <row r="1165" s="79" customFormat="1" ht="11.25" x14ac:dyDescent="0.2"/>
    <row r="1166" s="79" customFormat="1" ht="11.25" x14ac:dyDescent="0.2"/>
    <row r="1167" s="79" customFormat="1" ht="11.25" x14ac:dyDescent="0.2"/>
    <row r="1168" s="79" customFormat="1" ht="11.25" x14ac:dyDescent="0.2"/>
    <row r="1169" s="79" customFormat="1" ht="11.25" x14ac:dyDescent="0.2"/>
    <row r="1170" s="79" customFormat="1" ht="11.25" x14ac:dyDescent="0.2"/>
    <row r="1171" s="79" customFormat="1" ht="11.25" x14ac:dyDescent="0.2"/>
    <row r="1172" s="79" customFormat="1" ht="11.25" x14ac:dyDescent="0.2"/>
    <row r="1173" s="79" customFormat="1" ht="11.25" x14ac:dyDescent="0.2"/>
    <row r="1174" s="79" customFormat="1" ht="11.25" x14ac:dyDescent="0.2"/>
    <row r="1175" s="79" customFormat="1" ht="11.25" x14ac:dyDescent="0.2"/>
    <row r="1176" s="79" customFormat="1" ht="11.25" x14ac:dyDescent="0.2"/>
    <row r="1177" s="79" customFormat="1" ht="11.25" x14ac:dyDescent="0.2"/>
    <row r="1178" s="79" customFormat="1" ht="11.25" x14ac:dyDescent="0.2"/>
    <row r="1179" s="79" customFormat="1" ht="11.25" x14ac:dyDescent="0.2"/>
    <row r="1180" s="79" customFormat="1" ht="11.25" x14ac:dyDescent="0.2"/>
    <row r="1181" s="79" customFormat="1" ht="11.25" x14ac:dyDescent="0.2"/>
    <row r="1182" s="79" customFormat="1" ht="11.25" x14ac:dyDescent="0.2"/>
    <row r="1183" s="79" customFormat="1" ht="11.25" x14ac:dyDescent="0.2"/>
    <row r="1184" s="79" customFormat="1" ht="11.25" x14ac:dyDescent="0.2"/>
    <row r="1185" s="79" customFormat="1" ht="11.25" x14ac:dyDescent="0.2"/>
    <row r="1186" s="79" customFormat="1" ht="11.25" x14ac:dyDescent="0.2"/>
    <row r="1187" s="79" customFormat="1" ht="11.25" x14ac:dyDescent="0.2"/>
    <row r="1188" s="79" customFormat="1" ht="11.25" x14ac:dyDescent="0.2"/>
    <row r="1189" s="79" customFormat="1" ht="11.25" x14ac:dyDescent="0.2"/>
    <row r="1190" s="79" customFormat="1" ht="11.25" x14ac:dyDescent="0.2"/>
    <row r="1191" s="79" customFormat="1" ht="11.25" x14ac:dyDescent="0.2"/>
    <row r="1192" s="79" customFormat="1" ht="11.25" x14ac:dyDescent="0.2"/>
    <row r="1193" s="79" customFormat="1" ht="11.25" x14ac:dyDescent="0.2"/>
    <row r="1194" s="79" customFormat="1" ht="11.25" x14ac:dyDescent="0.2"/>
    <row r="1195" s="79" customFormat="1" ht="11.25" x14ac:dyDescent="0.2"/>
    <row r="1196" s="79" customFormat="1" ht="11.25" x14ac:dyDescent="0.2"/>
    <row r="1197" s="79" customFormat="1" ht="11.25" x14ac:dyDescent="0.2"/>
    <row r="1198" s="79" customFormat="1" ht="11.25" x14ac:dyDescent="0.2"/>
    <row r="1199" s="79" customFormat="1" ht="11.25" x14ac:dyDescent="0.2"/>
    <row r="1200" s="79" customFormat="1" ht="11.25" x14ac:dyDescent="0.2"/>
    <row r="1201" s="79" customFormat="1" ht="11.25" x14ac:dyDescent="0.2"/>
    <row r="1202" s="79" customFormat="1" ht="11.25" x14ac:dyDescent="0.2"/>
    <row r="1203" s="79" customFormat="1" ht="11.25" x14ac:dyDescent="0.2"/>
    <row r="1204" s="79" customFormat="1" ht="11.25" x14ac:dyDescent="0.2"/>
    <row r="1205" s="79" customFormat="1" ht="11.25" x14ac:dyDescent="0.2"/>
    <row r="1206" s="79" customFormat="1" ht="11.25" x14ac:dyDescent="0.2"/>
    <row r="1207" s="79" customFormat="1" ht="11.25" x14ac:dyDescent="0.2"/>
    <row r="1208" s="79" customFormat="1" ht="11.25" x14ac:dyDescent="0.2"/>
    <row r="1209" s="79" customFormat="1" ht="11.25" x14ac:dyDescent="0.2"/>
    <row r="1210" s="79" customFormat="1" ht="11.25" x14ac:dyDescent="0.2"/>
    <row r="1211" s="79" customFormat="1" ht="11.25" x14ac:dyDescent="0.2"/>
    <row r="1212" s="79" customFormat="1" ht="11.25" x14ac:dyDescent="0.2"/>
    <row r="1213" s="79" customFormat="1" ht="11.25" x14ac:dyDescent="0.2"/>
    <row r="1214" s="79" customFormat="1" ht="11.25" x14ac:dyDescent="0.2"/>
    <row r="1215" s="79" customFormat="1" ht="11.25" x14ac:dyDescent="0.2"/>
    <row r="1216" s="79" customFormat="1" ht="11.25" x14ac:dyDescent="0.2"/>
    <row r="1217" s="79" customFormat="1" ht="11.25" x14ac:dyDescent="0.2"/>
    <row r="1218" s="79" customFormat="1" ht="11.25" x14ac:dyDescent="0.2"/>
    <row r="1219" s="79" customFormat="1" ht="11.25" x14ac:dyDescent="0.2"/>
    <row r="1220" s="79" customFormat="1" ht="11.25" x14ac:dyDescent="0.2"/>
    <row r="1221" s="79" customFormat="1" ht="11.25" x14ac:dyDescent="0.2"/>
    <row r="1222" s="79" customFormat="1" ht="11.25" x14ac:dyDescent="0.2"/>
    <row r="1223" s="79" customFormat="1" ht="11.25" x14ac:dyDescent="0.2"/>
    <row r="1224" s="79" customFormat="1" ht="11.25" x14ac:dyDescent="0.2"/>
    <row r="1225" s="79" customFormat="1" ht="11.25" x14ac:dyDescent="0.2"/>
    <row r="1226" s="79" customFormat="1" ht="11.25" x14ac:dyDescent="0.2"/>
    <row r="1227" s="79" customFormat="1" ht="11.25" x14ac:dyDescent="0.2"/>
    <row r="1228" s="79" customFormat="1" ht="11.25" x14ac:dyDescent="0.2"/>
    <row r="1229" s="79" customFormat="1" ht="11.25" x14ac:dyDescent="0.2"/>
    <row r="1230" s="79" customFormat="1" ht="11.25" x14ac:dyDescent="0.2"/>
    <row r="1231" s="79" customFormat="1" ht="11.25" x14ac:dyDescent="0.2"/>
    <row r="1232" s="79" customFormat="1" ht="11.25" x14ac:dyDescent="0.2"/>
    <row r="1233" s="79" customFormat="1" ht="11.25" x14ac:dyDescent="0.2"/>
    <row r="1234" s="79" customFormat="1" ht="11.25" x14ac:dyDescent="0.2"/>
    <row r="1235" s="79" customFormat="1" ht="11.25" x14ac:dyDescent="0.2"/>
    <row r="1236" s="79" customFormat="1" ht="11.25" x14ac:dyDescent="0.2"/>
    <row r="1237" s="79" customFormat="1" ht="11.25" x14ac:dyDescent="0.2"/>
    <row r="1238" s="79" customFormat="1" ht="11.25" x14ac:dyDescent="0.2"/>
    <row r="1239" s="79" customFormat="1" ht="11.25" x14ac:dyDescent="0.2"/>
    <row r="1240" s="79" customFormat="1" ht="11.25" x14ac:dyDescent="0.2"/>
    <row r="1241" s="79" customFormat="1" ht="11.25" x14ac:dyDescent="0.2"/>
    <row r="1242" s="79" customFormat="1" ht="11.25" x14ac:dyDescent="0.2"/>
    <row r="1243" s="79" customFormat="1" ht="11.25" x14ac:dyDescent="0.2"/>
    <row r="1244" s="79" customFormat="1" ht="11.25" x14ac:dyDescent="0.2"/>
    <row r="1245" s="79" customFormat="1" ht="11.25" x14ac:dyDescent="0.2"/>
    <row r="1246" s="79" customFormat="1" ht="11.25" x14ac:dyDescent="0.2"/>
    <row r="1247" s="79" customFormat="1" ht="11.25" x14ac:dyDescent="0.2"/>
    <row r="1248" s="79" customFormat="1" ht="11.25" x14ac:dyDescent="0.2"/>
    <row r="1249" s="79" customFormat="1" ht="11.25" x14ac:dyDescent="0.2"/>
    <row r="1250" s="79" customFormat="1" ht="11.25" x14ac:dyDescent="0.2"/>
    <row r="1251" s="79" customFormat="1" ht="11.25" x14ac:dyDescent="0.2"/>
    <row r="1252" s="79" customFormat="1" ht="11.25" x14ac:dyDescent="0.2"/>
    <row r="1253" s="79" customFormat="1" ht="11.25" x14ac:dyDescent="0.2"/>
    <row r="1254" s="79" customFormat="1" ht="11.25" x14ac:dyDescent="0.2"/>
    <row r="1255" s="79" customFormat="1" ht="11.25" x14ac:dyDescent="0.2"/>
    <row r="1256" s="79" customFormat="1" ht="11.25" x14ac:dyDescent="0.2"/>
    <row r="1257" s="79" customFormat="1" ht="11.25" x14ac:dyDescent="0.2"/>
    <row r="1258" s="79" customFormat="1" ht="11.25" x14ac:dyDescent="0.2"/>
    <row r="1259" s="79" customFormat="1" ht="11.25" x14ac:dyDescent="0.2"/>
    <row r="1260" s="79" customFormat="1" ht="11.25" x14ac:dyDescent="0.2"/>
    <row r="1261" s="79" customFormat="1" ht="11.25" x14ac:dyDescent="0.2"/>
    <row r="1262" s="79" customFormat="1" ht="11.25" x14ac:dyDescent="0.2"/>
    <row r="1263" s="79" customFormat="1" ht="11.25" x14ac:dyDescent="0.2"/>
    <row r="1264" s="79" customFormat="1" ht="11.25" x14ac:dyDescent="0.2"/>
    <row r="1265" s="79" customFormat="1" ht="11.25" x14ac:dyDescent="0.2"/>
    <row r="1266" s="79" customFormat="1" ht="11.25" x14ac:dyDescent="0.2"/>
    <row r="1267" s="79" customFormat="1" ht="11.25" x14ac:dyDescent="0.2"/>
    <row r="1268" s="79" customFormat="1" ht="11.25" x14ac:dyDescent="0.2"/>
    <row r="1269" s="79" customFormat="1" ht="11.25" x14ac:dyDescent="0.2"/>
    <row r="1270" s="79" customFormat="1" ht="11.25" x14ac:dyDescent="0.2"/>
    <row r="1271" s="79" customFormat="1" ht="11.25" x14ac:dyDescent="0.2"/>
    <row r="1272" s="79" customFormat="1" ht="11.25" x14ac:dyDescent="0.2"/>
    <row r="1273" s="79" customFormat="1" ht="11.25" x14ac:dyDescent="0.2"/>
    <row r="1274" s="79" customFormat="1" ht="11.25" x14ac:dyDescent="0.2"/>
    <row r="1275" s="79" customFormat="1" ht="11.25" x14ac:dyDescent="0.2"/>
    <row r="1276" s="79" customFormat="1" ht="11.25" x14ac:dyDescent="0.2"/>
    <row r="1277" s="79" customFormat="1" ht="11.25" x14ac:dyDescent="0.2"/>
    <row r="1278" s="79" customFormat="1" ht="11.25" x14ac:dyDescent="0.2"/>
    <row r="1279" s="79" customFormat="1" ht="11.25" x14ac:dyDescent="0.2"/>
    <row r="1280" s="79" customFormat="1" ht="11.25" x14ac:dyDescent="0.2"/>
    <row r="1281" s="79" customFormat="1" ht="11.25" x14ac:dyDescent="0.2"/>
    <row r="1282" s="79" customFormat="1" ht="11.25" x14ac:dyDescent="0.2"/>
    <row r="1283" s="79" customFormat="1" ht="11.25" x14ac:dyDescent="0.2"/>
    <row r="1284" s="79" customFormat="1" ht="11.25" x14ac:dyDescent="0.2"/>
    <row r="1285" s="79" customFormat="1" ht="11.25" x14ac:dyDescent="0.2"/>
    <row r="1286" s="79" customFormat="1" ht="11.25" x14ac:dyDescent="0.2"/>
    <row r="1287" s="79" customFormat="1" ht="11.25" x14ac:dyDescent="0.2"/>
    <row r="1288" s="79" customFormat="1" ht="11.25" x14ac:dyDescent="0.2"/>
    <row r="1289" s="79" customFormat="1" ht="11.25" x14ac:dyDescent="0.2"/>
    <row r="1290" s="79" customFormat="1" ht="11.25" x14ac:dyDescent="0.2"/>
    <row r="1291" s="79" customFormat="1" ht="11.25" x14ac:dyDescent="0.2"/>
    <row r="1292" s="79" customFormat="1" ht="11.25" x14ac:dyDescent="0.2"/>
    <row r="1293" s="79" customFormat="1" ht="11.25" x14ac:dyDescent="0.2"/>
    <row r="1294" s="79" customFormat="1" ht="11.25" x14ac:dyDescent="0.2"/>
    <row r="1295" s="79" customFormat="1" ht="11.25" x14ac:dyDescent="0.2"/>
    <row r="1296" s="79" customFormat="1" ht="11.25" x14ac:dyDescent="0.2"/>
    <row r="1297" s="79" customFormat="1" ht="11.25" x14ac:dyDescent="0.2"/>
    <row r="1298" s="79" customFormat="1" ht="11.25" x14ac:dyDescent="0.2"/>
    <row r="1299" s="79" customFormat="1" ht="11.25" x14ac:dyDescent="0.2"/>
    <row r="1300" s="79" customFormat="1" ht="11.25" x14ac:dyDescent="0.2"/>
    <row r="1301" s="79" customFormat="1" ht="11.25" x14ac:dyDescent="0.2"/>
    <row r="1302" s="79" customFormat="1" ht="11.25" x14ac:dyDescent="0.2"/>
    <row r="1303" s="79" customFormat="1" ht="11.25" x14ac:dyDescent="0.2"/>
    <row r="1304" s="79" customFormat="1" ht="11.25" x14ac:dyDescent="0.2"/>
    <row r="1305" s="79" customFormat="1" ht="11.25" x14ac:dyDescent="0.2"/>
    <row r="1306" s="79" customFormat="1" ht="11.25" x14ac:dyDescent="0.2"/>
    <row r="1307" s="79" customFormat="1" ht="11.25" x14ac:dyDescent="0.2"/>
    <row r="1308" s="79" customFormat="1" ht="11.25" x14ac:dyDescent="0.2"/>
    <row r="1309" s="79" customFormat="1" ht="11.25" x14ac:dyDescent="0.2"/>
    <row r="1310" s="79" customFormat="1" ht="11.25" x14ac:dyDescent="0.2"/>
    <row r="1311" s="79" customFormat="1" ht="11.25" x14ac:dyDescent="0.2"/>
    <row r="1312" s="79" customFormat="1" ht="11.25" x14ac:dyDescent="0.2"/>
    <row r="1313" s="79" customFormat="1" ht="11.25" x14ac:dyDescent="0.2"/>
    <row r="1314" s="79" customFormat="1" ht="11.25" x14ac:dyDescent="0.2"/>
    <row r="1315" s="79" customFormat="1" ht="11.25" x14ac:dyDescent="0.2"/>
    <row r="1316" s="79" customFormat="1" ht="11.25" x14ac:dyDescent="0.2"/>
    <row r="1317" s="79" customFormat="1" ht="11.25" x14ac:dyDescent="0.2"/>
    <row r="1318" s="79" customFormat="1" ht="11.25" x14ac:dyDescent="0.2"/>
    <row r="1319" s="79" customFormat="1" ht="11.25" x14ac:dyDescent="0.2"/>
    <row r="1320" s="79" customFormat="1" ht="11.25" x14ac:dyDescent="0.2"/>
    <row r="1321" s="79" customFormat="1" ht="11.25" x14ac:dyDescent="0.2"/>
    <row r="1322" s="79" customFormat="1" ht="11.25" x14ac:dyDescent="0.2"/>
    <row r="1323" s="79" customFormat="1" ht="11.25" x14ac:dyDescent="0.2"/>
    <row r="1324" s="79" customFormat="1" ht="11.25" x14ac:dyDescent="0.2"/>
    <row r="1325" s="79" customFormat="1" ht="11.25" x14ac:dyDescent="0.2"/>
    <row r="1326" s="79" customFormat="1" ht="11.25" x14ac:dyDescent="0.2"/>
    <row r="1327" s="79" customFormat="1" ht="11.25" x14ac:dyDescent="0.2"/>
    <row r="1328" s="79" customFormat="1" ht="11.25" x14ac:dyDescent="0.2"/>
    <row r="1329" s="79" customFormat="1" ht="11.25" x14ac:dyDescent="0.2"/>
    <row r="1330" s="79" customFormat="1" ht="11.25" x14ac:dyDescent="0.2"/>
    <row r="1331" s="79" customFormat="1" ht="11.25" x14ac:dyDescent="0.2"/>
    <row r="1332" s="79" customFormat="1" ht="11.25" x14ac:dyDescent="0.2"/>
    <row r="1333" s="79" customFormat="1" ht="11.25" x14ac:dyDescent="0.2"/>
    <row r="1334" s="79" customFormat="1" ht="11.25" x14ac:dyDescent="0.2"/>
    <row r="1335" s="79" customFormat="1" ht="11.25" x14ac:dyDescent="0.2"/>
    <row r="1336" s="79" customFormat="1" ht="11.25" x14ac:dyDescent="0.2"/>
    <row r="1337" s="79" customFormat="1" ht="11.25" x14ac:dyDescent="0.2"/>
    <row r="1338" s="79" customFormat="1" ht="11.25" x14ac:dyDescent="0.2"/>
    <row r="1339" s="79" customFormat="1" ht="11.25" x14ac:dyDescent="0.2"/>
    <row r="1340" s="79" customFormat="1" ht="11.25" x14ac:dyDescent="0.2"/>
    <row r="1341" s="79" customFormat="1" ht="11.25" x14ac:dyDescent="0.2"/>
    <row r="1342" s="79" customFormat="1" ht="11.25" x14ac:dyDescent="0.2"/>
    <row r="1343" s="79" customFormat="1" ht="11.25" x14ac:dyDescent="0.2"/>
    <row r="1344" s="79" customFormat="1" ht="11.25" x14ac:dyDescent="0.2"/>
    <row r="1345" s="79" customFormat="1" ht="11.25" x14ac:dyDescent="0.2"/>
    <row r="1346" s="79" customFormat="1" ht="11.25" x14ac:dyDescent="0.2"/>
    <row r="1347" s="79" customFormat="1" ht="11.25" x14ac:dyDescent="0.2"/>
    <row r="1348" s="79" customFormat="1" ht="11.25" x14ac:dyDescent="0.2"/>
    <row r="1349" s="79" customFormat="1" ht="11.25" x14ac:dyDescent="0.2"/>
    <row r="1350" s="79" customFormat="1" ht="11.25" x14ac:dyDescent="0.2"/>
    <row r="1351" s="79" customFormat="1" ht="11.25" x14ac:dyDescent="0.2"/>
    <row r="1352" s="79" customFormat="1" ht="11.25" x14ac:dyDescent="0.2"/>
    <row r="1353" s="79" customFormat="1" ht="11.25" x14ac:dyDescent="0.2"/>
    <row r="1354" s="79" customFormat="1" ht="11.25" x14ac:dyDescent="0.2"/>
    <row r="1355" s="79" customFormat="1" ht="11.25" x14ac:dyDescent="0.2"/>
    <row r="1356" s="79" customFormat="1" ht="11.25" x14ac:dyDescent="0.2"/>
    <row r="1357" s="79" customFormat="1" ht="11.25" x14ac:dyDescent="0.2"/>
    <row r="1358" s="79" customFormat="1" ht="11.25" x14ac:dyDescent="0.2"/>
    <row r="1359" s="79" customFormat="1" ht="11.25" x14ac:dyDescent="0.2"/>
    <row r="1360" s="79" customFormat="1" ht="11.25" x14ac:dyDescent="0.2"/>
    <row r="1361" s="79" customFormat="1" ht="11.25" x14ac:dyDescent="0.2"/>
    <row r="1362" s="79" customFormat="1" ht="11.25" x14ac:dyDescent="0.2"/>
    <row r="1363" s="79" customFormat="1" ht="11.25" x14ac:dyDescent="0.2"/>
    <row r="1364" s="79" customFormat="1" ht="11.25" x14ac:dyDescent="0.2"/>
    <row r="1365" s="79" customFormat="1" ht="11.25" x14ac:dyDescent="0.2"/>
    <row r="1366" s="79" customFormat="1" ht="11.25" x14ac:dyDescent="0.2"/>
    <row r="1367" s="79" customFormat="1" ht="11.25" x14ac:dyDescent="0.2"/>
    <row r="1368" s="79" customFormat="1" ht="11.25" x14ac:dyDescent="0.2"/>
    <row r="1369" s="79" customFormat="1" ht="11.25" x14ac:dyDescent="0.2"/>
    <row r="1370" s="79" customFormat="1" ht="11.25" x14ac:dyDescent="0.2"/>
    <row r="1371" s="79" customFormat="1" ht="11.25" x14ac:dyDescent="0.2"/>
    <row r="1372" s="79" customFormat="1" ht="11.25" x14ac:dyDescent="0.2"/>
    <row r="1373" s="79" customFormat="1" ht="11.25" x14ac:dyDescent="0.2"/>
    <row r="1374" s="79" customFormat="1" ht="11.25" x14ac:dyDescent="0.2"/>
    <row r="1375" s="79" customFormat="1" ht="11.25" x14ac:dyDescent="0.2"/>
    <row r="1376" s="79" customFormat="1" ht="11.25" x14ac:dyDescent="0.2"/>
    <row r="1377" s="79" customFormat="1" ht="11.25" x14ac:dyDescent="0.2"/>
    <row r="1378" s="79" customFormat="1" ht="11.25" x14ac:dyDescent="0.2"/>
    <row r="1379" s="79" customFormat="1" ht="11.25" x14ac:dyDescent="0.2"/>
    <row r="1380" s="79" customFormat="1" ht="11.25" x14ac:dyDescent="0.2"/>
    <row r="1381" s="79" customFormat="1" ht="11.25" x14ac:dyDescent="0.2"/>
    <row r="1382" s="79" customFormat="1" ht="11.25" x14ac:dyDescent="0.2"/>
    <row r="1383" s="79" customFormat="1" ht="11.25" x14ac:dyDescent="0.2"/>
    <row r="1384" s="79" customFormat="1" ht="11.25" x14ac:dyDescent="0.2"/>
    <row r="1385" s="79" customFormat="1" ht="11.25" x14ac:dyDescent="0.2"/>
    <row r="1386" s="79" customFormat="1" ht="11.25" x14ac:dyDescent="0.2"/>
    <row r="1387" s="79" customFormat="1" ht="11.25" x14ac:dyDescent="0.2"/>
    <row r="1388" s="79" customFormat="1" ht="11.25" x14ac:dyDescent="0.2"/>
    <row r="1389" s="79" customFormat="1" ht="11.25" x14ac:dyDescent="0.2"/>
    <row r="1390" s="79" customFormat="1" ht="11.25" x14ac:dyDescent="0.2"/>
    <row r="1391" s="79" customFormat="1" ht="11.25" x14ac:dyDescent="0.2"/>
    <row r="1392" s="79" customFormat="1" ht="11.25" x14ac:dyDescent="0.2"/>
    <row r="1393" s="79" customFormat="1" ht="11.25" x14ac:dyDescent="0.2"/>
    <row r="1394" s="79" customFormat="1" ht="11.25" x14ac:dyDescent="0.2"/>
    <row r="1395" s="79" customFormat="1" ht="11.25" x14ac:dyDescent="0.2"/>
    <row r="1396" s="79" customFormat="1" ht="11.25" x14ac:dyDescent="0.2"/>
    <row r="1397" s="79" customFormat="1" ht="11.25" x14ac:dyDescent="0.2"/>
    <row r="1398" s="79" customFormat="1" ht="11.25" x14ac:dyDescent="0.2"/>
    <row r="1399" s="79" customFormat="1" ht="11.25" x14ac:dyDescent="0.2"/>
    <row r="1400" s="79" customFormat="1" ht="11.25" x14ac:dyDescent="0.2"/>
    <row r="1401" s="79" customFormat="1" ht="11.25" x14ac:dyDescent="0.2"/>
    <row r="1402" s="79" customFormat="1" ht="11.25" x14ac:dyDescent="0.2"/>
    <row r="1403" s="79" customFormat="1" ht="11.25" x14ac:dyDescent="0.2"/>
    <row r="1404" s="79" customFormat="1" ht="11.25" x14ac:dyDescent="0.2"/>
    <row r="1405" s="79" customFormat="1" ht="11.25" x14ac:dyDescent="0.2"/>
    <row r="1406" s="79" customFormat="1" ht="11.25" x14ac:dyDescent="0.2"/>
    <row r="1407" s="79" customFormat="1" ht="11.25" x14ac:dyDescent="0.2"/>
    <row r="1408" s="79" customFormat="1" ht="11.25" x14ac:dyDescent="0.2"/>
    <row r="1409" s="79" customFormat="1" ht="11.25" x14ac:dyDescent="0.2"/>
    <row r="1410" s="79" customFormat="1" ht="11.25" x14ac:dyDescent="0.2"/>
    <row r="1411" s="79" customFormat="1" ht="11.25" x14ac:dyDescent="0.2"/>
    <row r="1412" s="79" customFormat="1" ht="11.25" x14ac:dyDescent="0.2"/>
    <row r="1413" s="79" customFormat="1" ht="11.25" x14ac:dyDescent="0.2"/>
    <row r="1414" s="79" customFormat="1" ht="11.25" x14ac:dyDescent="0.2"/>
    <row r="1415" s="79" customFormat="1" ht="11.25" x14ac:dyDescent="0.2"/>
    <row r="1416" s="79" customFormat="1" ht="11.25" x14ac:dyDescent="0.2"/>
    <row r="1417" s="79" customFormat="1" ht="11.25" x14ac:dyDescent="0.2"/>
    <row r="1418" s="79" customFormat="1" ht="11.25" x14ac:dyDescent="0.2"/>
    <row r="1419" s="79" customFormat="1" ht="11.25" x14ac:dyDescent="0.2"/>
    <row r="1420" s="79" customFormat="1" ht="11.25" x14ac:dyDescent="0.2"/>
    <row r="1421" s="79" customFormat="1" ht="11.25" x14ac:dyDescent="0.2"/>
    <row r="1422" s="79" customFormat="1" ht="11.25" x14ac:dyDescent="0.2"/>
    <row r="1423" s="79" customFormat="1" ht="11.25" x14ac:dyDescent="0.2"/>
    <row r="1424" s="79" customFormat="1" ht="11.25" x14ac:dyDescent="0.2"/>
    <row r="1425" s="79" customFormat="1" ht="11.25" x14ac:dyDescent="0.2"/>
    <row r="1426" s="79" customFormat="1" ht="11.25" x14ac:dyDescent="0.2"/>
    <row r="1427" s="79" customFormat="1" ht="11.25" x14ac:dyDescent="0.2"/>
    <row r="1428" s="79" customFormat="1" ht="11.25" x14ac:dyDescent="0.2"/>
    <row r="1429" s="79" customFormat="1" ht="11.25" x14ac:dyDescent="0.2"/>
    <row r="1430" s="79" customFormat="1" ht="11.25" x14ac:dyDescent="0.2"/>
    <row r="1431" s="79" customFormat="1" ht="11.25" x14ac:dyDescent="0.2"/>
    <row r="1432" s="79" customFormat="1" ht="11.25" x14ac:dyDescent="0.2"/>
    <row r="1433" s="79" customFormat="1" ht="11.25" x14ac:dyDescent="0.2"/>
    <row r="1434" s="79" customFormat="1" ht="11.25" x14ac:dyDescent="0.2"/>
    <row r="1435" s="79" customFormat="1" ht="11.25" x14ac:dyDescent="0.2"/>
    <row r="1436" s="79" customFormat="1" ht="11.25" x14ac:dyDescent="0.2"/>
    <row r="1437" s="79" customFormat="1" ht="11.25" x14ac:dyDescent="0.2"/>
    <row r="1438" s="79" customFormat="1" ht="11.25" x14ac:dyDescent="0.2"/>
    <row r="1439" s="79" customFormat="1" ht="11.25" x14ac:dyDescent="0.2"/>
    <row r="1440" s="79" customFormat="1" ht="11.25" x14ac:dyDescent="0.2"/>
    <row r="1441" s="79" customFormat="1" ht="11.25" x14ac:dyDescent="0.2"/>
    <row r="1442" s="79" customFormat="1" ht="11.25" x14ac:dyDescent="0.2"/>
    <row r="1443" s="79" customFormat="1" ht="11.25" x14ac:dyDescent="0.2"/>
    <row r="1444" s="79" customFormat="1" ht="11.25" x14ac:dyDescent="0.2"/>
    <row r="1445" s="79" customFormat="1" ht="11.25" x14ac:dyDescent="0.2"/>
    <row r="1446" s="79" customFormat="1" ht="11.25" x14ac:dyDescent="0.2"/>
    <row r="1447" s="79" customFormat="1" ht="11.25" x14ac:dyDescent="0.2"/>
    <row r="1448" s="79" customFormat="1" ht="11.25" x14ac:dyDescent="0.2"/>
    <row r="1449" s="79" customFormat="1" ht="11.25" x14ac:dyDescent="0.2"/>
    <row r="1450" s="79" customFormat="1" ht="11.25" x14ac:dyDescent="0.2"/>
    <row r="1451" s="79" customFormat="1" ht="11.25" x14ac:dyDescent="0.2"/>
    <row r="1452" s="79" customFormat="1" ht="11.25" x14ac:dyDescent="0.2"/>
    <row r="1453" s="79" customFormat="1" ht="11.25" x14ac:dyDescent="0.2"/>
    <row r="1454" s="79" customFormat="1" ht="11.25" x14ac:dyDescent="0.2"/>
    <row r="1455" s="79" customFormat="1" ht="11.25" x14ac:dyDescent="0.2"/>
    <row r="1456" s="79" customFormat="1" ht="11.25" x14ac:dyDescent="0.2"/>
    <row r="1457" s="79" customFormat="1" ht="11.25" x14ac:dyDescent="0.2"/>
    <row r="1458" s="79" customFormat="1" ht="11.25" x14ac:dyDescent="0.2"/>
    <row r="1459" s="79" customFormat="1" ht="11.25" x14ac:dyDescent="0.2"/>
    <row r="1460" s="79" customFormat="1" ht="11.25" x14ac:dyDescent="0.2"/>
    <row r="1461" s="79" customFormat="1" ht="11.25" x14ac:dyDescent="0.2"/>
    <row r="1462" s="79" customFormat="1" ht="11.25" x14ac:dyDescent="0.2"/>
    <row r="1463" s="79" customFormat="1" ht="11.25" x14ac:dyDescent="0.2"/>
    <row r="1464" s="79" customFormat="1" ht="11.25" x14ac:dyDescent="0.2"/>
    <row r="1465" s="79" customFormat="1" ht="11.25" x14ac:dyDescent="0.2"/>
    <row r="1466" s="79" customFormat="1" ht="11.25" x14ac:dyDescent="0.2"/>
    <row r="1467" s="79" customFormat="1" ht="11.25" x14ac:dyDescent="0.2"/>
    <row r="1468" s="79" customFormat="1" ht="11.25" x14ac:dyDescent="0.2"/>
    <row r="1469" s="79" customFormat="1" ht="11.25" x14ac:dyDescent="0.2"/>
    <row r="1470" s="79" customFormat="1" ht="11.25" x14ac:dyDescent="0.2"/>
    <row r="1471" s="79" customFormat="1" ht="11.25" x14ac:dyDescent="0.2"/>
    <row r="1472" s="79" customFormat="1" ht="11.25" x14ac:dyDescent="0.2"/>
    <row r="1473" s="79" customFormat="1" ht="11.25" x14ac:dyDescent="0.2"/>
    <row r="1474" s="79" customFormat="1" ht="11.25" x14ac:dyDescent="0.2"/>
    <row r="1475" s="79" customFormat="1" ht="11.25" x14ac:dyDescent="0.2"/>
    <row r="1476" s="79" customFormat="1" ht="11.25" x14ac:dyDescent="0.2"/>
    <row r="1477" s="79" customFormat="1" ht="11.25" x14ac:dyDescent="0.2"/>
    <row r="1478" s="79" customFormat="1" ht="11.25" x14ac:dyDescent="0.2"/>
    <row r="1479" s="79" customFormat="1" ht="11.25" x14ac:dyDescent="0.2"/>
    <row r="1480" s="79" customFormat="1" ht="11.25" x14ac:dyDescent="0.2"/>
    <row r="1481" s="79" customFormat="1" ht="11.25" x14ac:dyDescent="0.2"/>
    <row r="1482" s="79" customFormat="1" ht="11.25" x14ac:dyDescent="0.2"/>
    <row r="1483" s="79" customFormat="1" ht="11.25" x14ac:dyDescent="0.2"/>
    <row r="1484" s="79" customFormat="1" ht="11.25" x14ac:dyDescent="0.2"/>
    <row r="1485" s="79" customFormat="1" ht="11.25" x14ac:dyDescent="0.2"/>
    <row r="1486" s="79" customFormat="1" ht="11.25" x14ac:dyDescent="0.2"/>
    <row r="1487" s="79" customFormat="1" ht="11.25" x14ac:dyDescent="0.2"/>
    <row r="1488" s="79" customFormat="1" ht="11.25" x14ac:dyDescent="0.2"/>
    <row r="1489" s="79" customFormat="1" ht="11.25" x14ac:dyDescent="0.2"/>
    <row r="1490" s="79" customFormat="1" ht="11.25" x14ac:dyDescent="0.2"/>
    <row r="1491" s="79" customFormat="1" ht="11.25" x14ac:dyDescent="0.2"/>
    <row r="1492" s="79" customFormat="1" ht="11.25" x14ac:dyDescent="0.2"/>
    <row r="1493" s="79" customFormat="1" ht="11.25" x14ac:dyDescent="0.2"/>
    <row r="1494" s="79" customFormat="1" ht="11.25" x14ac:dyDescent="0.2"/>
    <row r="1495" s="79" customFormat="1" ht="11.25" x14ac:dyDescent="0.2"/>
    <row r="1496" s="79" customFormat="1" ht="11.25" x14ac:dyDescent="0.2"/>
    <row r="1497" s="79" customFormat="1" ht="11.25" x14ac:dyDescent="0.2"/>
    <row r="1498" s="79" customFormat="1" ht="11.25" x14ac:dyDescent="0.2"/>
    <row r="1499" s="79" customFormat="1" ht="11.25" x14ac:dyDescent="0.2"/>
    <row r="1500" s="79" customFormat="1" ht="11.25" x14ac:dyDescent="0.2"/>
    <row r="1501" s="79" customFormat="1" ht="11.25" x14ac:dyDescent="0.2"/>
    <row r="1502" s="79" customFormat="1" ht="11.25" x14ac:dyDescent="0.2"/>
    <row r="1503" s="79" customFormat="1" ht="11.25" x14ac:dyDescent="0.2"/>
    <row r="1504" s="79" customFormat="1" ht="11.25" x14ac:dyDescent="0.2"/>
    <row r="1505" s="79" customFormat="1" ht="11.25" x14ac:dyDescent="0.2"/>
    <row r="1506" s="79" customFormat="1" ht="11.25" x14ac:dyDescent="0.2"/>
    <row r="1507" s="79" customFormat="1" ht="11.25" x14ac:dyDescent="0.2"/>
    <row r="1508" s="79" customFormat="1" ht="11.25" x14ac:dyDescent="0.2"/>
    <row r="1509" s="79" customFormat="1" ht="11.25" x14ac:dyDescent="0.2"/>
    <row r="1510" s="79" customFormat="1" ht="11.25" x14ac:dyDescent="0.2"/>
    <row r="1511" s="79" customFormat="1" ht="11.25" x14ac:dyDescent="0.2"/>
    <row r="1512" s="79" customFormat="1" ht="11.25" x14ac:dyDescent="0.2"/>
    <row r="1513" s="79" customFormat="1" ht="11.25" x14ac:dyDescent="0.2"/>
    <row r="1514" s="79" customFormat="1" ht="11.25" x14ac:dyDescent="0.2"/>
    <row r="1515" s="79" customFormat="1" ht="11.25" x14ac:dyDescent="0.2"/>
    <row r="1516" s="79" customFormat="1" ht="11.25" x14ac:dyDescent="0.2"/>
    <row r="1517" s="79" customFormat="1" ht="11.25" x14ac:dyDescent="0.2"/>
    <row r="1518" s="79" customFormat="1" ht="11.25" x14ac:dyDescent="0.2"/>
    <row r="1519" s="79" customFormat="1" ht="11.25" x14ac:dyDescent="0.2"/>
    <row r="1520" s="79" customFormat="1" ht="11.25" x14ac:dyDescent="0.2"/>
    <row r="1521" s="79" customFormat="1" ht="11.25" x14ac:dyDescent="0.2"/>
    <row r="1522" s="79" customFormat="1" ht="11.25" x14ac:dyDescent="0.2"/>
    <row r="1523" s="79" customFormat="1" ht="11.25" x14ac:dyDescent="0.2"/>
    <row r="1524" s="79" customFormat="1" ht="11.25" x14ac:dyDescent="0.2"/>
    <row r="1525" s="79" customFormat="1" ht="11.25" x14ac:dyDescent="0.2"/>
    <row r="1526" s="79" customFormat="1" ht="11.25" x14ac:dyDescent="0.2"/>
    <row r="1527" s="79" customFormat="1" ht="11.25" x14ac:dyDescent="0.2"/>
    <row r="1528" s="79" customFormat="1" ht="11.25" x14ac:dyDescent="0.2"/>
    <row r="1529" s="79" customFormat="1" ht="11.25" x14ac:dyDescent="0.2"/>
    <row r="1530" s="79" customFormat="1" ht="11.25" x14ac:dyDescent="0.2"/>
    <row r="1531" s="79" customFormat="1" ht="11.25" x14ac:dyDescent="0.2"/>
    <row r="1532" s="79" customFormat="1" ht="11.25" x14ac:dyDescent="0.2"/>
    <row r="1533" s="79" customFormat="1" ht="11.25" x14ac:dyDescent="0.2"/>
    <row r="1534" s="79" customFormat="1" ht="11.25" x14ac:dyDescent="0.2"/>
    <row r="1535" s="79" customFormat="1" ht="11.25" x14ac:dyDescent="0.2"/>
    <row r="1536" s="79" customFormat="1" ht="11.25" x14ac:dyDescent="0.2"/>
    <row r="1537" s="79" customFormat="1" ht="11.25" x14ac:dyDescent="0.2"/>
    <row r="1538" s="79" customFormat="1" ht="11.25" x14ac:dyDescent="0.2"/>
    <row r="1539" s="79" customFormat="1" ht="11.25" x14ac:dyDescent="0.2"/>
    <row r="1540" s="79" customFormat="1" ht="11.25" x14ac:dyDescent="0.2"/>
    <row r="1541" s="79" customFormat="1" ht="11.25" x14ac:dyDescent="0.2"/>
    <row r="1542" s="79" customFormat="1" ht="11.25" x14ac:dyDescent="0.2"/>
    <row r="1543" s="79" customFormat="1" ht="11.25" x14ac:dyDescent="0.2"/>
    <row r="1544" s="79" customFormat="1" ht="11.25" x14ac:dyDescent="0.2"/>
    <row r="1545" s="79" customFormat="1" ht="11.25" x14ac:dyDescent="0.2"/>
    <row r="1546" s="79" customFormat="1" ht="11.25" x14ac:dyDescent="0.2"/>
    <row r="1547" s="79" customFormat="1" ht="11.25" x14ac:dyDescent="0.2"/>
    <row r="1548" s="79" customFormat="1" ht="11.25" x14ac:dyDescent="0.2"/>
    <row r="1549" s="79" customFormat="1" ht="11.25" x14ac:dyDescent="0.2"/>
    <row r="1550" s="79" customFormat="1" ht="11.25" x14ac:dyDescent="0.2"/>
    <row r="1551" s="79" customFormat="1" ht="11.25" x14ac:dyDescent="0.2"/>
    <row r="1552" s="79" customFormat="1" ht="11.25" x14ac:dyDescent="0.2"/>
    <row r="1553" s="79" customFormat="1" ht="11.25" x14ac:dyDescent="0.2"/>
    <row r="1554" s="79" customFormat="1" ht="11.25" x14ac:dyDescent="0.2"/>
    <row r="1555" s="79" customFormat="1" ht="11.25" x14ac:dyDescent="0.2"/>
    <row r="1556" s="79" customFormat="1" ht="11.25" x14ac:dyDescent="0.2"/>
    <row r="1557" s="79" customFormat="1" ht="11.25" x14ac:dyDescent="0.2"/>
    <row r="1558" s="79" customFormat="1" ht="11.25" x14ac:dyDescent="0.2"/>
    <row r="1559" s="79" customFormat="1" ht="11.25" x14ac:dyDescent="0.2"/>
    <row r="1560" s="79" customFormat="1" ht="11.25" x14ac:dyDescent="0.2"/>
    <row r="1561" s="79" customFormat="1" ht="11.25" x14ac:dyDescent="0.2"/>
    <row r="1562" s="79" customFormat="1" ht="11.25" x14ac:dyDescent="0.2"/>
    <row r="1563" s="79" customFormat="1" ht="11.25" x14ac:dyDescent="0.2"/>
    <row r="1564" s="79" customFormat="1" ht="11.25" x14ac:dyDescent="0.2"/>
    <row r="1565" s="79" customFormat="1" ht="11.25" x14ac:dyDescent="0.2"/>
    <row r="1566" s="79" customFormat="1" ht="11.25" x14ac:dyDescent="0.2"/>
    <row r="1567" s="79" customFormat="1" ht="11.25" x14ac:dyDescent="0.2"/>
    <row r="1568" s="79" customFormat="1" ht="11.25" x14ac:dyDescent="0.2"/>
    <row r="1569" s="79" customFormat="1" ht="11.25" x14ac:dyDescent="0.2"/>
    <row r="1570" s="79" customFormat="1" ht="11.25" x14ac:dyDescent="0.2"/>
    <row r="1571" s="79" customFormat="1" ht="11.25" x14ac:dyDescent="0.2"/>
    <row r="1572" s="79" customFormat="1" ht="11.25" x14ac:dyDescent="0.2"/>
    <row r="1573" s="79" customFormat="1" ht="11.25" x14ac:dyDescent="0.2"/>
    <row r="1574" s="79" customFormat="1" ht="11.25" x14ac:dyDescent="0.2"/>
    <row r="1575" s="79" customFormat="1" ht="11.25" x14ac:dyDescent="0.2"/>
    <row r="1576" s="79" customFormat="1" ht="11.25" x14ac:dyDescent="0.2"/>
    <row r="1577" s="79" customFormat="1" ht="11.25" x14ac:dyDescent="0.2"/>
    <row r="1578" s="79" customFormat="1" ht="11.25" x14ac:dyDescent="0.2"/>
    <row r="1579" s="79" customFormat="1" ht="11.25" x14ac:dyDescent="0.2"/>
    <row r="1580" s="79" customFormat="1" ht="11.25" x14ac:dyDescent="0.2"/>
    <row r="1581" s="79" customFormat="1" ht="11.25" x14ac:dyDescent="0.2"/>
    <row r="1582" s="79" customFormat="1" ht="11.25" x14ac:dyDescent="0.2"/>
    <row r="1583" s="79" customFormat="1" ht="11.25" x14ac:dyDescent="0.2"/>
    <row r="1584" s="79" customFormat="1" ht="11.25" x14ac:dyDescent="0.2"/>
    <row r="1585" s="79" customFormat="1" ht="11.25" x14ac:dyDescent="0.2"/>
    <row r="1586" s="79" customFormat="1" ht="11.25" x14ac:dyDescent="0.2"/>
    <row r="1587" s="79" customFormat="1" ht="11.25" x14ac:dyDescent="0.2"/>
    <row r="1588" s="79" customFormat="1" ht="11.25" x14ac:dyDescent="0.2"/>
    <row r="1589" s="79" customFormat="1" ht="11.25" x14ac:dyDescent="0.2"/>
    <row r="1590" s="79" customFormat="1" ht="11.25" x14ac:dyDescent="0.2"/>
    <row r="1591" s="79" customFormat="1" ht="11.25" x14ac:dyDescent="0.2"/>
    <row r="1592" s="79" customFormat="1" ht="11.25" x14ac:dyDescent="0.2"/>
    <row r="1593" s="79" customFormat="1" ht="11.25" x14ac:dyDescent="0.2"/>
    <row r="1594" s="79" customFormat="1" ht="11.25" x14ac:dyDescent="0.2"/>
    <row r="1595" s="79" customFormat="1" ht="11.25" x14ac:dyDescent="0.2"/>
    <row r="1596" s="79" customFormat="1" ht="11.25" x14ac:dyDescent="0.2"/>
    <row r="1597" s="79" customFormat="1" ht="11.25" x14ac:dyDescent="0.2"/>
    <row r="1598" s="79" customFormat="1" ht="11.25" x14ac:dyDescent="0.2"/>
    <row r="1599" s="79" customFormat="1" ht="11.25" x14ac:dyDescent="0.2"/>
    <row r="1600" s="79" customFormat="1" ht="11.25" x14ac:dyDescent="0.2"/>
    <row r="1601" s="79" customFormat="1" ht="11.25" x14ac:dyDescent="0.2"/>
    <row r="1602" s="79" customFormat="1" ht="11.25" x14ac:dyDescent="0.2"/>
    <row r="1603" s="79" customFormat="1" ht="11.25" x14ac:dyDescent="0.2"/>
    <row r="1604" s="79" customFormat="1" ht="11.25" x14ac:dyDescent="0.2"/>
    <row r="1605" s="79" customFormat="1" ht="11.25" x14ac:dyDescent="0.2"/>
    <row r="1606" s="79" customFormat="1" ht="11.25" x14ac:dyDescent="0.2"/>
    <row r="1607" s="79" customFormat="1" ht="11.25" x14ac:dyDescent="0.2"/>
    <row r="1608" s="79" customFormat="1" ht="11.25" x14ac:dyDescent="0.2"/>
    <row r="1609" s="79" customFormat="1" ht="11.25" x14ac:dyDescent="0.2"/>
    <row r="1610" s="79" customFormat="1" ht="11.25" x14ac:dyDescent="0.2"/>
    <row r="1611" s="79" customFormat="1" ht="11.25" x14ac:dyDescent="0.2"/>
    <row r="1612" s="79" customFormat="1" ht="11.25" x14ac:dyDescent="0.2"/>
    <row r="1613" s="79" customFormat="1" ht="11.25" x14ac:dyDescent="0.2"/>
    <row r="1614" s="79" customFormat="1" ht="11.25" x14ac:dyDescent="0.2"/>
    <row r="1615" s="79" customFormat="1" ht="11.25" x14ac:dyDescent="0.2"/>
    <row r="1616" s="79" customFormat="1" ht="11.25" x14ac:dyDescent="0.2"/>
    <row r="1617" s="79" customFormat="1" ht="11.25" x14ac:dyDescent="0.2"/>
    <row r="1618" s="79" customFormat="1" ht="11.25" x14ac:dyDescent="0.2"/>
    <row r="1619" s="79" customFormat="1" ht="11.25" x14ac:dyDescent="0.2"/>
    <row r="1620" s="79" customFormat="1" ht="11.25" x14ac:dyDescent="0.2"/>
    <row r="1621" s="79" customFormat="1" ht="11.25" x14ac:dyDescent="0.2"/>
    <row r="1622" s="79" customFormat="1" ht="11.25" x14ac:dyDescent="0.2"/>
    <row r="1623" s="79" customFormat="1" ht="11.25" x14ac:dyDescent="0.2"/>
    <row r="1624" s="79" customFormat="1" ht="11.25" x14ac:dyDescent="0.2"/>
    <row r="1625" s="79" customFormat="1" ht="11.25" x14ac:dyDescent="0.2"/>
    <row r="1626" s="79" customFormat="1" ht="11.25" x14ac:dyDescent="0.2"/>
    <row r="1627" s="79" customFormat="1" ht="11.25" x14ac:dyDescent="0.2"/>
    <row r="1628" s="79" customFormat="1" ht="11.25" x14ac:dyDescent="0.2"/>
    <row r="1629" s="79" customFormat="1" ht="11.25" x14ac:dyDescent="0.2"/>
    <row r="1630" s="79" customFormat="1" ht="11.25" x14ac:dyDescent="0.2"/>
    <row r="1631" s="79" customFormat="1" ht="11.25" x14ac:dyDescent="0.2"/>
    <row r="1632" s="79" customFormat="1" ht="11.25" x14ac:dyDescent="0.2"/>
    <row r="1633" s="79" customFormat="1" ht="11.25" x14ac:dyDescent="0.2"/>
    <row r="1634" s="79" customFormat="1" ht="11.25" x14ac:dyDescent="0.2"/>
    <row r="1635" s="79" customFormat="1" ht="11.25" x14ac:dyDescent="0.2"/>
    <row r="1636" s="79" customFormat="1" ht="11.25" x14ac:dyDescent="0.2"/>
    <row r="1637" s="79" customFormat="1" ht="11.25" x14ac:dyDescent="0.2"/>
    <row r="1638" s="79" customFormat="1" ht="11.25" x14ac:dyDescent="0.2"/>
    <row r="1639" s="79" customFormat="1" ht="11.25" x14ac:dyDescent="0.2"/>
    <row r="1640" s="79" customFormat="1" ht="11.25" x14ac:dyDescent="0.2"/>
    <row r="1641" s="79" customFormat="1" ht="11.25" x14ac:dyDescent="0.2"/>
    <row r="1642" s="79" customFormat="1" ht="11.25" x14ac:dyDescent="0.2"/>
    <row r="1643" s="79" customFormat="1" ht="11.25" x14ac:dyDescent="0.2"/>
    <row r="1644" s="79" customFormat="1" ht="11.25" x14ac:dyDescent="0.2"/>
    <row r="1645" s="79" customFormat="1" ht="11.25" x14ac:dyDescent="0.2"/>
    <row r="1646" s="79" customFormat="1" ht="11.25" x14ac:dyDescent="0.2"/>
    <row r="1647" s="79" customFormat="1" ht="11.25" x14ac:dyDescent="0.2"/>
    <row r="1648" s="79" customFormat="1" ht="11.25" x14ac:dyDescent="0.2"/>
    <row r="1649" s="79" customFormat="1" ht="11.25" x14ac:dyDescent="0.2"/>
    <row r="1650" s="79" customFormat="1" ht="11.25" x14ac:dyDescent="0.2"/>
    <row r="1651" s="79" customFormat="1" ht="11.25" x14ac:dyDescent="0.2"/>
    <row r="1652" s="79" customFormat="1" ht="11.25" x14ac:dyDescent="0.2"/>
    <row r="1653" s="79" customFormat="1" ht="11.25" x14ac:dyDescent="0.2"/>
    <row r="1654" s="79" customFormat="1" ht="11.25" x14ac:dyDescent="0.2"/>
    <row r="1655" s="79" customFormat="1" ht="11.25" x14ac:dyDescent="0.2"/>
    <row r="1656" s="79" customFormat="1" ht="11.25" x14ac:dyDescent="0.2"/>
    <row r="1657" s="79" customFormat="1" ht="11.25" x14ac:dyDescent="0.2"/>
    <row r="1658" s="79" customFormat="1" ht="11.25" x14ac:dyDescent="0.2"/>
    <row r="1659" s="79" customFormat="1" ht="11.25" x14ac:dyDescent="0.2"/>
    <row r="1660" s="79" customFormat="1" ht="11.25" x14ac:dyDescent="0.2"/>
    <row r="1661" s="79" customFormat="1" ht="11.25" x14ac:dyDescent="0.2"/>
    <row r="1662" s="79" customFormat="1" ht="11.25" x14ac:dyDescent="0.2"/>
    <row r="1663" s="79" customFormat="1" ht="11.25" x14ac:dyDescent="0.2"/>
    <row r="1664" s="79" customFormat="1" ht="11.25" x14ac:dyDescent="0.2"/>
    <row r="1665" s="79" customFormat="1" ht="11.25" x14ac:dyDescent="0.2"/>
    <row r="1666" s="79" customFormat="1" ht="11.25" x14ac:dyDescent="0.2"/>
    <row r="1667" s="79" customFormat="1" ht="11.25" x14ac:dyDescent="0.2"/>
    <row r="1668" s="79" customFormat="1" ht="11.25" x14ac:dyDescent="0.2"/>
    <row r="1669" s="79" customFormat="1" ht="11.25" x14ac:dyDescent="0.2"/>
    <row r="1670" s="79" customFormat="1" ht="11.25" x14ac:dyDescent="0.2"/>
    <row r="1671" s="79" customFormat="1" ht="11.25" x14ac:dyDescent="0.2"/>
    <row r="1672" s="79" customFormat="1" ht="11.25" x14ac:dyDescent="0.2"/>
    <row r="1673" s="79" customFormat="1" ht="11.25" x14ac:dyDescent="0.2"/>
    <row r="1674" s="79" customFormat="1" ht="11.25" x14ac:dyDescent="0.2"/>
    <row r="1675" s="79" customFormat="1" ht="11.25" x14ac:dyDescent="0.2"/>
    <row r="1676" s="79" customFormat="1" ht="11.25" x14ac:dyDescent="0.2"/>
    <row r="1677" s="79" customFormat="1" ht="11.25" x14ac:dyDescent="0.2"/>
    <row r="1678" s="79" customFormat="1" ht="11.25" x14ac:dyDescent="0.2"/>
    <row r="1679" s="79" customFormat="1" ht="11.25" x14ac:dyDescent="0.2"/>
    <row r="1680" s="79" customFormat="1" ht="11.25" x14ac:dyDescent="0.2"/>
    <row r="1681" s="79" customFormat="1" ht="11.25" x14ac:dyDescent="0.2"/>
    <row r="1682" s="79" customFormat="1" ht="11.25" x14ac:dyDescent="0.2"/>
    <row r="1683" s="79" customFormat="1" ht="11.25" x14ac:dyDescent="0.2"/>
    <row r="1684" s="79" customFormat="1" ht="11.25" x14ac:dyDescent="0.2"/>
    <row r="1685" s="79" customFormat="1" ht="11.25" x14ac:dyDescent="0.2"/>
    <row r="1686" s="79" customFormat="1" ht="11.25" x14ac:dyDescent="0.2"/>
    <row r="1687" s="79" customFormat="1" ht="11.25" x14ac:dyDescent="0.2"/>
    <row r="1688" s="79" customFormat="1" ht="11.25" x14ac:dyDescent="0.2"/>
    <row r="1689" s="79" customFormat="1" ht="11.25" x14ac:dyDescent="0.2"/>
    <row r="1690" s="79" customFormat="1" ht="11.25" x14ac:dyDescent="0.2"/>
    <row r="1691" s="79" customFormat="1" ht="11.25" x14ac:dyDescent="0.2"/>
    <row r="1692" s="79" customFormat="1" ht="11.25" x14ac:dyDescent="0.2"/>
    <row r="1693" s="79" customFormat="1" ht="11.25" x14ac:dyDescent="0.2"/>
    <row r="1694" s="79" customFormat="1" ht="11.25" x14ac:dyDescent="0.2"/>
    <row r="1695" s="79" customFormat="1" ht="11.25" x14ac:dyDescent="0.2"/>
    <row r="1696" s="79" customFormat="1" ht="11.25" x14ac:dyDescent="0.2"/>
    <row r="1697" s="79" customFormat="1" ht="11.25" x14ac:dyDescent="0.2"/>
    <row r="1698" s="79" customFormat="1" ht="11.25" x14ac:dyDescent="0.2"/>
    <row r="1699" s="79" customFormat="1" ht="11.25" x14ac:dyDescent="0.2"/>
    <row r="1700" s="79" customFormat="1" ht="11.25" x14ac:dyDescent="0.2"/>
    <row r="1701" s="79" customFormat="1" ht="11.25" x14ac:dyDescent="0.2"/>
    <row r="1702" s="79" customFormat="1" ht="11.25" x14ac:dyDescent="0.2"/>
    <row r="1703" s="79" customFormat="1" ht="11.25" x14ac:dyDescent="0.2"/>
    <row r="1704" s="79" customFormat="1" ht="11.25" x14ac:dyDescent="0.2"/>
    <row r="1705" s="79" customFormat="1" ht="11.25" x14ac:dyDescent="0.2"/>
    <row r="1706" s="79" customFormat="1" ht="11.25" x14ac:dyDescent="0.2"/>
    <row r="1707" s="79" customFormat="1" ht="11.25" x14ac:dyDescent="0.2"/>
    <row r="1708" s="79" customFormat="1" ht="11.25" x14ac:dyDescent="0.2"/>
    <row r="1709" s="79" customFormat="1" ht="11.25" x14ac:dyDescent="0.2"/>
    <row r="1710" s="79" customFormat="1" ht="11.25" x14ac:dyDescent="0.2"/>
    <row r="1711" s="79" customFormat="1" ht="11.25" x14ac:dyDescent="0.2"/>
    <row r="1712" s="79" customFormat="1" ht="11.25" x14ac:dyDescent="0.2"/>
    <row r="1713" s="79" customFormat="1" ht="11.25" x14ac:dyDescent="0.2"/>
    <row r="1714" s="79" customFormat="1" ht="11.25" x14ac:dyDescent="0.2"/>
    <row r="1715" s="79" customFormat="1" ht="11.25" x14ac:dyDescent="0.2"/>
    <row r="1716" s="79" customFormat="1" ht="11.25" x14ac:dyDescent="0.2"/>
    <row r="1717" s="79" customFormat="1" ht="11.25" x14ac:dyDescent="0.2"/>
    <row r="1718" s="79" customFormat="1" ht="11.25" x14ac:dyDescent="0.2"/>
    <row r="1719" s="79" customFormat="1" ht="11.25" x14ac:dyDescent="0.2"/>
    <row r="1720" s="79" customFormat="1" ht="11.25" x14ac:dyDescent="0.2"/>
    <row r="1721" s="79" customFormat="1" ht="11.25" x14ac:dyDescent="0.2"/>
    <row r="1722" s="79" customFormat="1" ht="11.25" x14ac:dyDescent="0.2"/>
    <row r="1723" s="79" customFormat="1" ht="11.25" x14ac:dyDescent="0.2"/>
    <row r="1724" s="79" customFormat="1" ht="11.25" x14ac:dyDescent="0.2"/>
    <row r="1725" s="79" customFormat="1" ht="11.25" x14ac:dyDescent="0.2"/>
    <row r="1726" s="79" customFormat="1" ht="11.25" x14ac:dyDescent="0.2"/>
    <row r="1727" s="79" customFormat="1" ht="11.25" x14ac:dyDescent="0.2"/>
    <row r="1728" s="79" customFormat="1" ht="11.25" x14ac:dyDescent="0.2"/>
    <row r="1729" s="79" customFormat="1" ht="11.25" x14ac:dyDescent="0.2"/>
    <row r="1730" s="79" customFormat="1" ht="11.25" x14ac:dyDescent="0.2"/>
    <row r="1731" s="79" customFormat="1" ht="11.25" x14ac:dyDescent="0.2"/>
    <row r="1732" s="79" customFormat="1" ht="11.25" x14ac:dyDescent="0.2"/>
    <row r="1733" s="79" customFormat="1" ht="11.25" x14ac:dyDescent="0.2"/>
    <row r="1734" s="79" customFormat="1" ht="11.25" x14ac:dyDescent="0.2"/>
    <row r="1735" s="79" customFormat="1" ht="11.25" x14ac:dyDescent="0.2"/>
    <row r="1736" s="79" customFormat="1" ht="11.25" x14ac:dyDescent="0.2"/>
    <row r="1737" s="79" customFormat="1" ht="11.25" x14ac:dyDescent="0.2"/>
    <row r="1738" s="79" customFormat="1" ht="11.25" x14ac:dyDescent="0.2"/>
    <row r="1739" s="79" customFormat="1" ht="11.25" x14ac:dyDescent="0.2"/>
    <row r="1740" s="79" customFormat="1" ht="11.25" x14ac:dyDescent="0.2"/>
    <row r="1741" s="79" customFormat="1" ht="11.25" x14ac:dyDescent="0.2"/>
    <row r="1742" s="79" customFormat="1" ht="11.25" x14ac:dyDescent="0.2"/>
    <row r="1743" s="79" customFormat="1" ht="11.25" x14ac:dyDescent="0.2"/>
    <row r="1744" s="79" customFormat="1" ht="11.25" x14ac:dyDescent="0.2"/>
    <row r="1745" s="79" customFormat="1" ht="11.25" x14ac:dyDescent="0.2"/>
    <row r="1746" s="79" customFormat="1" ht="11.25" x14ac:dyDescent="0.2"/>
    <row r="1747" s="79" customFormat="1" ht="11.25" x14ac:dyDescent="0.2"/>
    <row r="1748" s="79" customFormat="1" ht="11.25" x14ac:dyDescent="0.2"/>
    <row r="1749" s="79" customFormat="1" ht="11.25" x14ac:dyDescent="0.2"/>
    <row r="1750" s="79" customFormat="1" ht="11.25" x14ac:dyDescent="0.2"/>
    <row r="1751" s="79" customFormat="1" ht="11.25" x14ac:dyDescent="0.2"/>
    <row r="1752" s="79" customFormat="1" ht="11.25" x14ac:dyDescent="0.2"/>
    <row r="1753" s="79" customFormat="1" ht="11.25" x14ac:dyDescent="0.2"/>
    <row r="1754" s="79" customFormat="1" ht="11.25" x14ac:dyDescent="0.2"/>
    <row r="1755" s="79" customFormat="1" ht="11.25" x14ac:dyDescent="0.2"/>
    <row r="1756" s="79" customFormat="1" ht="11.25" x14ac:dyDescent="0.2"/>
    <row r="1757" s="79" customFormat="1" ht="11.25" x14ac:dyDescent="0.2"/>
    <row r="1758" s="79" customFormat="1" ht="11.25" x14ac:dyDescent="0.2"/>
    <row r="1759" s="79" customFormat="1" ht="11.25" x14ac:dyDescent="0.2"/>
    <row r="1760" s="79" customFormat="1" ht="11.25" x14ac:dyDescent="0.2"/>
    <row r="1761" s="79" customFormat="1" ht="11.25" x14ac:dyDescent="0.2"/>
    <row r="1762" s="79" customFormat="1" ht="11.25" x14ac:dyDescent="0.2"/>
    <row r="1763" s="79" customFormat="1" ht="11.25" x14ac:dyDescent="0.2"/>
    <row r="1764" s="79" customFormat="1" ht="11.25" x14ac:dyDescent="0.2"/>
    <row r="1765" s="79" customFormat="1" ht="11.25" x14ac:dyDescent="0.2"/>
    <row r="1766" s="79" customFormat="1" ht="11.25" x14ac:dyDescent="0.2"/>
    <row r="1767" s="79" customFormat="1" ht="11.25" x14ac:dyDescent="0.2"/>
    <row r="1768" s="79" customFormat="1" ht="11.25" x14ac:dyDescent="0.2"/>
    <row r="1769" s="79" customFormat="1" ht="11.25" x14ac:dyDescent="0.2"/>
    <row r="1770" s="79" customFormat="1" ht="11.25" x14ac:dyDescent="0.2"/>
    <row r="1771" s="79" customFormat="1" ht="11.25" x14ac:dyDescent="0.2"/>
    <row r="1772" s="79" customFormat="1" ht="11.25" x14ac:dyDescent="0.2"/>
    <row r="1773" s="79" customFormat="1" ht="11.25" x14ac:dyDescent="0.2"/>
    <row r="1774" s="79" customFormat="1" ht="11.25" x14ac:dyDescent="0.2"/>
    <row r="1775" s="79" customFormat="1" ht="11.25" x14ac:dyDescent="0.2"/>
    <row r="1776" s="79" customFormat="1" ht="11.25" x14ac:dyDescent="0.2"/>
    <row r="1777" s="79" customFormat="1" ht="11.25" x14ac:dyDescent="0.2"/>
    <row r="1778" s="79" customFormat="1" ht="11.25" x14ac:dyDescent="0.2"/>
    <row r="1779" s="79" customFormat="1" ht="11.25" x14ac:dyDescent="0.2"/>
    <row r="1780" s="79" customFormat="1" ht="11.25" x14ac:dyDescent="0.2"/>
    <row r="1781" s="79" customFormat="1" ht="11.25" x14ac:dyDescent="0.2"/>
    <row r="1782" s="79" customFormat="1" ht="11.25" x14ac:dyDescent="0.2"/>
    <row r="1783" s="79" customFormat="1" ht="11.25" x14ac:dyDescent="0.2"/>
    <row r="1784" s="79" customFormat="1" ht="11.25" x14ac:dyDescent="0.2"/>
    <row r="1785" s="79" customFormat="1" ht="11.25" x14ac:dyDescent="0.2"/>
    <row r="1786" s="79" customFormat="1" ht="11.25" x14ac:dyDescent="0.2"/>
    <row r="1787" s="79" customFormat="1" ht="11.25" x14ac:dyDescent="0.2"/>
    <row r="1788" s="79" customFormat="1" ht="11.25" x14ac:dyDescent="0.2"/>
    <row r="1789" s="79" customFormat="1" ht="11.25" x14ac:dyDescent="0.2"/>
    <row r="1790" s="79" customFormat="1" ht="11.25" x14ac:dyDescent="0.2"/>
    <row r="1791" s="79" customFormat="1" ht="11.25" x14ac:dyDescent="0.2"/>
    <row r="1792" s="79" customFormat="1" ht="11.25" x14ac:dyDescent="0.2"/>
    <row r="1793" s="79" customFormat="1" ht="11.25" x14ac:dyDescent="0.2"/>
    <row r="1794" s="79" customFormat="1" ht="11.25" x14ac:dyDescent="0.2"/>
    <row r="1795" s="79" customFormat="1" ht="11.25" x14ac:dyDescent="0.2"/>
    <row r="1796" s="79" customFormat="1" ht="11.25" x14ac:dyDescent="0.2"/>
    <row r="1797" s="79" customFormat="1" ht="11.25" x14ac:dyDescent="0.2"/>
    <row r="1798" s="79" customFormat="1" ht="11.25" x14ac:dyDescent="0.2"/>
    <row r="1799" s="79" customFormat="1" ht="11.25" x14ac:dyDescent="0.2"/>
    <row r="1800" s="79" customFormat="1" ht="11.25" x14ac:dyDescent="0.2"/>
    <row r="1801" s="79" customFormat="1" ht="11.25" x14ac:dyDescent="0.2"/>
    <row r="1802" s="79" customFormat="1" ht="11.25" x14ac:dyDescent="0.2"/>
    <row r="1803" s="79" customFormat="1" ht="11.25" x14ac:dyDescent="0.2"/>
    <row r="1804" s="79" customFormat="1" ht="11.25" x14ac:dyDescent="0.2"/>
    <row r="1805" s="79" customFormat="1" ht="11.25" x14ac:dyDescent="0.2"/>
    <row r="1806" s="79" customFormat="1" ht="11.25" x14ac:dyDescent="0.2"/>
    <row r="1807" s="79" customFormat="1" ht="11.25" x14ac:dyDescent="0.2"/>
    <row r="1808" s="79" customFormat="1" ht="11.25" x14ac:dyDescent="0.2"/>
    <row r="1809" s="79" customFormat="1" ht="11.25" x14ac:dyDescent="0.2"/>
    <row r="1810" s="79" customFormat="1" ht="11.25" x14ac:dyDescent="0.2"/>
    <row r="1811" s="79" customFormat="1" ht="11.25" x14ac:dyDescent="0.2"/>
    <row r="1812" s="79" customFormat="1" ht="11.25" x14ac:dyDescent="0.2"/>
    <row r="1813" s="79" customFormat="1" ht="11.25" x14ac:dyDescent="0.2"/>
    <row r="1814" s="79" customFormat="1" ht="11.25" x14ac:dyDescent="0.2"/>
    <row r="1815" s="79" customFormat="1" ht="11.25" x14ac:dyDescent="0.2"/>
    <row r="1816" s="79" customFormat="1" ht="11.25" x14ac:dyDescent="0.2"/>
    <row r="1817" s="79" customFormat="1" ht="11.25" x14ac:dyDescent="0.2"/>
    <row r="1818" s="79" customFormat="1" ht="11.25" x14ac:dyDescent="0.2"/>
    <row r="1819" s="79" customFormat="1" ht="11.25" x14ac:dyDescent="0.2"/>
    <row r="1820" s="79" customFormat="1" ht="11.25" x14ac:dyDescent="0.2"/>
    <row r="1821" s="79" customFormat="1" ht="11.25" x14ac:dyDescent="0.2"/>
    <row r="1822" s="79" customFormat="1" ht="11.25" x14ac:dyDescent="0.2"/>
    <row r="1823" s="79" customFormat="1" ht="11.25" x14ac:dyDescent="0.2"/>
    <row r="1824" s="79" customFormat="1" ht="11.25" x14ac:dyDescent="0.2"/>
    <row r="1825" s="79" customFormat="1" ht="11.25" x14ac:dyDescent="0.2"/>
    <row r="1826" s="79" customFormat="1" ht="11.25" x14ac:dyDescent="0.2"/>
    <row r="1827" s="79" customFormat="1" ht="11.25" x14ac:dyDescent="0.2"/>
    <row r="1828" s="79" customFormat="1" ht="11.25" x14ac:dyDescent="0.2"/>
    <row r="1829" s="79" customFormat="1" ht="11.25" x14ac:dyDescent="0.2"/>
    <row r="1830" s="79" customFormat="1" ht="11.25" x14ac:dyDescent="0.2"/>
    <row r="1831" s="79" customFormat="1" ht="11.25" x14ac:dyDescent="0.2"/>
    <row r="1832" s="79" customFormat="1" ht="11.25" x14ac:dyDescent="0.2"/>
    <row r="1833" s="79" customFormat="1" ht="11.25" x14ac:dyDescent="0.2"/>
    <row r="1834" s="79" customFormat="1" ht="11.25" x14ac:dyDescent="0.2"/>
    <row r="1835" s="79" customFormat="1" ht="11.25" x14ac:dyDescent="0.2"/>
    <row r="1836" s="79" customFormat="1" ht="11.25" x14ac:dyDescent="0.2"/>
    <row r="1837" s="79" customFormat="1" ht="11.25" x14ac:dyDescent="0.2"/>
    <row r="1838" s="79" customFormat="1" ht="11.25" x14ac:dyDescent="0.2"/>
    <row r="1839" s="79" customFormat="1" ht="11.25" x14ac:dyDescent="0.2"/>
    <row r="1840" s="79" customFormat="1" ht="11.25" x14ac:dyDescent="0.2"/>
    <row r="1841" s="79" customFormat="1" ht="11.25" x14ac:dyDescent="0.2"/>
    <row r="1842" s="79" customFormat="1" ht="11.25" x14ac:dyDescent="0.2"/>
    <row r="1843" s="79" customFormat="1" ht="11.25" x14ac:dyDescent="0.2"/>
    <row r="1844" s="79" customFormat="1" ht="11.25" x14ac:dyDescent="0.2"/>
    <row r="1845" s="79" customFormat="1" ht="11.25" x14ac:dyDescent="0.2"/>
    <row r="1846" s="79" customFormat="1" ht="11.25" x14ac:dyDescent="0.2"/>
    <row r="1847" s="79" customFormat="1" ht="11.25" x14ac:dyDescent="0.2"/>
    <row r="1848" s="79" customFormat="1" ht="11.25" x14ac:dyDescent="0.2"/>
    <row r="1849" s="79" customFormat="1" ht="11.25" x14ac:dyDescent="0.2"/>
    <row r="1850" s="79" customFormat="1" ht="11.25" x14ac:dyDescent="0.2"/>
    <row r="1851" s="79" customFormat="1" ht="11.25" x14ac:dyDescent="0.2"/>
    <row r="1852" s="79" customFormat="1" ht="11.25" x14ac:dyDescent="0.2"/>
    <row r="1853" s="79" customFormat="1" ht="11.25" x14ac:dyDescent="0.2"/>
    <row r="1854" s="79" customFormat="1" ht="11.25" x14ac:dyDescent="0.2"/>
    <row r="1855" s="79" customFormat="1" ht="11.25" x14ac:dyDescent="0.2"/>
    <row r="1856" s="79" customFormat="1" ht="11.25" x14ac:dyDescent="0.2"/>
    <row r="1857" s="79" customFormat="1" ht="11.25" x14ac:dyDescent="0.2"/>
    <row r="1858" s="79" customFormat="1" ht="11.25" x14ac:dyDescent="0.2"/>
    <row r="1859" s="79" customFormat="1" ht="11.25" x14ac:dyDescent="0.2"/>
    <row r="1860" s="79" customFormat="1" ht="11.25" x14ac:dyDescent="0.2"/>
    <row r="1861" s="79" customFormat="1" ht="11.25" x14ac:dyDescent="0.2"/>
    <row r="1862" s="79" customFormat="1" ht="11.25" x14ac:dyDescent="0.2"/>
    <row r="1863" s="79" customFormat="1" ht="11.25" x14ac:dyDescent="0.2"/>
    <row r="1864" s="79" customFormat="1" ht="11.25" x14ac:dyDescent="0.2"/>
    <row r="1865" s="79" customFormat="1" ht="11.25" x14ac:dyDescent="0.2"/>
    <row r="1866" s="79" customFormat="1" ht="11.25" x14ac:dyDescent="0.2"/>
    <row r="1867" s="79" customFormat="1" ht="11.25" x14ac:dyDescent="0.2"/>
    <row r="1868" s="79" customFormat="1" ht="11.25" x14ac:dyDescent="0.2"/>
    <row r="1869" s="79" customFormat="1" ht="11.25" x14ac:dyDescent="0.2"/>
    <row r="1870" s="79" customFormat="1" ht="11.25" x14ac:dyDescent="0.2"/>
    <row r="1871" s="79" customFormat="1" ht="11.25" x14ac:dyDescent="0.2"/>
    <row r="1872" s="79" customFormat="1" ht="11.25" x14ac:dyDescent="0.2"/>
    <row r="1873" s="79" customFormat="1" ht="11.25" x14ac:dyDescent="0.2"/>
    <row r="1874" s="79" customFormat="1" ht="11.25" x14ac:dyDescent="0.2"/>
    <row r="1875" s="79" customFormat="1" ht="11.25" x14ac:dyDescent="0.2"/>
    <row r="1876" s="79" customFormat="1" ht="11.25" x14ac:dyDescent="0.2"/>
    <row r="1877" s="79" customFormat="1" ht="11.25" x14ac:dyDescent="0.2"/>
    <row r="1878" s="79" customFormat="1" ht="11.25" x14ac:dyDescent="0.2"/>
    <row r="1879" s="79" customFormat="1" ht="11.25" x14ac:dyDescent="0.2"/>
    <row r="1880" s="79" customFormat="1" ht="11.25" x14ac:dyDescent="0.2"/>
    <row r="1881" s="79" customFormat="1" ht="11.25" x14ac:dyDescent="0.2"/>
    <row r="1882" s="79" customFormat="1" ht="11.25" x14ac:dyDescent="0.2"/>
    <row r="1883" s="79" customFormat="1" ht="11.25" x14ac:dyDescent="0.2"/>
    <row r="1884" s="79" customFormat="1" ht="11.25" x14ac:dyDescent="0.2"/>
    <row r="1885" s="79" customFormat="1" ht="11.25" x14ac:dyDescent="0.2"/>
    <row r="1886" s="79" customFormat="1" ht="11.25" x14ac:dyDescent="0.2"/>
    <row r="1887" s="79" customFormat="1" ht="11.25" x14ac:dyDescent="0.2"/>
    <row r="1888" s="79" customFormat="1" ht="11.25" x14ac:dyDescent="0.2"/>
    <row r="1889" s="79" customFormat="1" ht="11.25" x14ac:dyDescent="0.2"/>
    <row r="1890" s="79" customFormat="1" ht="11.25" x14ac:dyDescent="0.2"/>
    <row r="1891" s="79" customFormat="1" ht="11.25" x14ac:dyDescent="0.2"/>
    <row r="1892" s="79" customFormat="1" ht="11.25" x14ac:dyDescent="0.2"/>
    <row r="1893" s="79" customFormat="1" ht="11.25" x14ac:dyDescent="0.2"/>
    <row r="1894" s="79" customFormat="1" ht="11.25" x14ac:dyDescent="0.2"/>
    <row r="1895" s="79" customFormat="1" ht="11.25" x14ac:dyDescent="0.2"/>
    <row r="1896" s="79" customFormat="1" ht="11.25" x14ac:dyDescent="0.2"/>
    <row r="1897" s="79" customFormat="1" ht="11.25" x14ac:dyDescent="0.2"/>
    <row r="1898" s="79" customFormat="1" ht="11.25" x14ac:dyDescent="0.2"/>
    <row r="1899" s="79" customFormat="1" ht="11.25" x14ac:dyDescent="0.2"/>
    <row r="1900" s="79" customFormat="1" ht="11.25" x14ac:dyDescent="0.2"/>
    <row r="1901" s="79" customFormat="1" ht="11.25" x14ac:dyDescent="0.2"/>
    <row r="1902" s="79" customFormat="1" ht="11.25" x14ac:dyDescent="0.2"/>
    <row r="1903" s="79" customFormat="1" ht="11.25" x14ac:dyDescent="0.2"/>
    <row r="1904" s="79" customFormat="1" ht="11.25" x14ac:dyDescent="0.2"/>
    <row r="1905" s="79" customFormat="1" ht="11.25" x14ac:dyDescent="0.2"/>
    <row r="1906" s="79" customFormat="1" ht="11.25" x14ac:dyDescent="0.2"/>
    <row r="1907" s="79" customFormat="1" ht="11.25" x14ac:dyDescent="0.2"/>
    <row r="1908" s="79" customFormat="1" ht="11.25" x14ac:dyDescent="0.2"/>
    <row r="1909" s="79" customFormat="1" ht="11.25" x14ac:dyDescent="0.2"/>
    <row r="1910" s="79" customFormat="1" ht="11.25" x14ac:dyDescent="0.2"/>
    <row r="1911" s="79" customFormat="1" ht="11.25" x14ac:dyDescent="0.2"/>
    <row r="1912" s="79" customFormat="1" ht="11.25" x14ac:dyDescent="0.2"/>
    <row r="1913" s="79" customFormat="1" ht="11.25" x14ac:dyDescent="0.2"/>
    <row r="1914" s="79" customFormat="1" ht="11.25" x14ac:dyDescent="0.2"/>
    <row r="1915" s="79" customFormat="1" ht="11.25" x14ac:dyDescent="0.2"/>
    <row r="1916" s="79" customFormat="1" ht="11.25" x14ac:dyDescent="0.2"/>
    <row r="1917" s="79" customFormat="1" ht="11.25" x14ac:dyDescent="0.2"/>
    <row r="1918" s="79" customFormat="1" ht="11.25" x14ac:dyDescent="0.2"/>
    <row r="1919" s="79" customFormat="1" ht="11.25" x14ac:dyDescent="0.2"/>
    <row r="1920" s="79" customFormat="1" ht="11.25" x14ac:dyDescent="0.2"/>
    <row r="1921" s="79" customFormat="1" ht="11.25" x14ac:dyDescent="0.2"/>
    <row r="1922" s="79" customFormat="1" ht="11.25" x14ac:dyDescent="0.2"/>
    <row r="1923" s="79" customFormat="1" ht="11.25" x14ac:dyDescent="0.2"/>
    <row r="1924" s="79" customFormat="1" ht="11.25" x14ac:dyDescent="0.2"/>
    <row r="1925" s="79" customFormat="1" ht="11.25" x14ac:dyDescent="0.2"/>
    <row r="1926" s="79" customFormat="1" ht="11.25" x14ac:dyDescent="0.2"/>
    <row r="1927" s="79" customFormat="1" ht="11.25" x14ac:dyDescent="0.2"/>
    <row r="1928" s="79" customFormat="1" ht="11.25" x14ac:dyDescent="0.2"/>
    <row r="1929" s="79" customFormat="1" ht="11.25" x14ac:dyDescent="0.2"/>
    <row r="1930" s="79" customFormat="1" ht="11.25" x14ac:dyDescent="0.2"/>
    <row r="1931" s="79" customFormat="1" ht="11.25" x14ac:dyDescent="0.2"/>
    <row r="1932" s="79" customFormat="1" ht="11.25" x14ac:dyDescent="0.2"/>
    <row r="1933" s="79" customFormat="1" ht="11.25" x14ac:dyDescent="0.2"/>
    <row r="1934" s="79" customFormat="1" ht="11.25" x14ac:dyDescent="0.2"/>
    <row r="1935" s="79" customFormat="1" ht="11.25" x14ac:dyDescent="0.2"/>
    <row r="1936" s="79" customFormat="1" ht="11.25" x14ac:dyDescent="0.2"/>
    <row r="1937" s="79" customFormat="1" ht="11.25" x14ac:dyDescent="0.2"/>
    <row r="1938" s="79" customFormat="1" ht="11.25" x14ac:dyDescent="0.2"/>
    <row r="1939" s="79" customFormat="1" ht="11.25" x14ac:dyDescent="0.2"/>
    <row r="1940" s="79" customFormat="1" ht="11.25" x14ac:dyDescent="0.2"/>
    <row r="1941" s="79" customFormat="1" ht="11.25" x14ac:dyDescent="0.2"/>
    <row r="1942" s="79" customFormat="1" ht="11.25" x14ac:dyDescent="0.2"/>
    <row r="1943" s="79" customFormat="1" ht="11.25" x14ac:dyDescent="0.2"/>
    <row r="1944" s="79" customFormat="1" ht="11.25" x14ac:dyDescent="0.2"/>
    <row r="1945" s="79" customFormat="1" ht="11.25" x14ac:dyDescent="0.2"/>
    <row r="1946" s="79" customFormat="1" ht="11.25" x14ac:dyDescent="0.2"/>
    <row r="1947" s="79" customFormat="1" ht="11.25" x14ac:dyDescent="0.2"/>
    <row r="1948" s="79" customFormat="1" ht="11.25" x14ac:dyDescent="0.2"/>
    <row r="1949" s="79" customFormat="1" ht="11.25" x14ac:dyDescent="0.2"/>
    <row r="1950" s="79" customFormat="1" ht="11.25" x14ac:dyDescent="0.2"/>
    <row r="1951" s="79" customFormat="1" ht="11.25" x14ac:dyDescent="0.2"/>
    <row r="1952" s="79" customFormat="1" ht="11.25" x14ac:dyDescent="0.2"/>
    <row r="1953" s="79" customFormat="1" ht="11.25" x14ac:dyDescent="0.2"/>
    <row r="1954" s="79" customFormat="1" ht="11.25" x14ac:dyDescent="0.2"/>
    <row r="1955" s="79" customFormat="1" ht="11.25" x14ac:dyDescent="0.2"/>
    <row r="1956" s="79" customFormat="1" ht="11.25" x14ac:dyDescent="0.2"/>
    <row r="1957" s="79" customFormat="1" ht="11.25" x14ac:dyDescent="0.2"/>
    <row r="1958" s="79" customFormat="1" ht="11.25" x14ac:dyDescent="0.2"/>
    <row r="1959" s="79" customFormat="1" ht="11.25" x14ac:dyDescent="0.2"/>
    <row r="1960" s="79" customFormat="1" ht="11.25" x14ac:dyDescent="0.2"/>
    <row r="1961" s="79" customFormat="1" ht="11.25" x14ac:dyDescent="0.2"/>
    <row r="1962" s="79" customFormat="1" ht="11.25" x14ac:dyDescent="0.2"/>
    <row r="1963" s="79" customFormat="1" ht="11.25" x14ac:dyDescent="0.2"/>
    <row r="1964" s="79" customFormat="1" ht="11.25" x14ac:dyDescent="0.2"/>
    <row r="1965" s="79" customFormat="1" ht="11.25" x14ac:dyDescent="0.2"/>
    <row r="1966" s="79" customFormat="1" ht="11.25" x14ac:dyDescent="0.2"/>
    <row r="1967" s="79" customFormat="1" ht="11.25" x14ac:dyDescent="0.2"/>
    <row r="1968" s="79" customFormat="1" ht="11.25" x14ac:dyDescent="0.2"/>
    <row r="1969" s="79" customFormat="1" ht="11.25" x14ac:dyDescent="0.2"/>
    <row r="1970" s="79" customFormat="1" ht="11.25" x14ac:dyDescent="0.2"/>
    <row r="1971" s="79" customFormat="1" ht="11.25" x14ac:dyDescent="0.2"/>
    <row r="1972" s="79" customFormat="1" ht="11.25" x14ac:dyDescent="0.2"/>
    <row r="1973" s="79" customFormat="1" ht="11.25" x14ac:dyDescent="0.2"/>
    <row r="1974" s="79" customFormat="1" ht="11.25" x14ac:dyDescent="0.2"/>
    <row r="1975" s="79" customFormat="1" ht="11.25" x14ac:dyDescent="0.2"/>
    <row r="1976" s="79" customFormat="1" ht="11.25" x14ac:dyDescent="0.2"/>
    <row r="1977" s="79" customFormat="1" ht="11.25" x14ac:dyDescent="0.2"/>
    <row r="1978" s="79" customFormat="1" ht="11.25" x14ac:dyDescent="0.2"/>
    <row r="1979" s="79" customFormat="1" ht="11.25" x14ac:dyDescent="0.2"/>
    <row r="1980" s="79" customFormat="1" ht="11.25" x14ac:dyDescent="0.2"/>
    <row r="1981" s="79" customFormat="1" ht="11.25" x14ac:dyDescent="0.2"/>
    <row r="1982" s="79" customFormat="1" ht="11.25" x14ac:dyDescent="0.2"/>
    <row r="1983" s="79" customFormat="1" ht="11.25" x14ac:dyDescent="0.2"/>
    <row r="1984" s="79" customFormat="1" ht="11.25" x14ac:dyDescent="0.2"/>
    <row r="1985" s="79" customFormat="1" ht="11.25" x14ac:dyDescent="0.2"/>
    <row r="1986" s="79" customFormat="1" ht="11.25" x14ac:dyDescent="0.2"/>
    <row r="1987" s="79" customFormat="1" ht="11.25" x14ac:dyDescent="0.2"/>
    <row r="1988" s="79" customFormat="1" ht="11.25" x14ac:dyDescent="0.2"/>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conditionalFormatting sqref="B20">
    <cfRule type="expression" dxfId="3" priority="4">
      <formula>$E20="CANCELADO"</formula>
    </cfRule>
  </conditionalFormatting>
  <conditionalFormatting sqref="B20">
    <cfRule type="expression" dxfId="2" priority="3">
      <formula>$E20="No usar"</formula>
    </cfRule>
  </conditionalFormatting>
  <conditionalFormatting sqref="B21">
    <cfRule type="expression" dxfId="1" priority="2">
      <formula>$E21="CANCELADO"</formula>
    </cfRule>
  </conditionalFormatting>
  <conditionalFormatting sqref="B21">
    <cfRule type="expression" dxfId="0" priority="1">
      <formula>$E21="No usar"</formula>
    </cfRule>
  </conditionalFormatting>
  <printOptions horizontalCentered="1"/>
  <pageMargins left="0.23622047244094491" right="0.23622047244094491" top="0.23622047244094491" bottom="0.23622047244094491" header="2.19"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2024-10-24T19:37:48Z</cp:lastPrinted>
  <dcterms:created xsi:type="dcterms:W3CDTF">2013-02-07T15:56:20Z</dcterms:created>
  <dcterms:modified xsi:type="dcterms:W3CDTF">2024-10-24T19:38:53Z</dcterms:modified>
</cp:coreProperties>
</file>